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pawarisa\Downloads\"/>
    </mc:Choice>
  </mc:AlternateContent>
  <bookViews>
    <workbookView xWindow="0" yWindow="0" windowWidth="28800" windowHeight="12480"/>
  </bookViews>
  <sheets>
    <sheet name="2565" sheetId="1" r:id="rId1"/>
  </sheets>
  <externalReferences>
    <externalReference r:id="rId2"/>
  </externalReferences>
  <definedNames>
    <definedName name="__123Graph_X" hidden="1">[1]Intpop!$D$5:$D$49</definedName>
    <definedName name="_xlnm.Print_Titles" localSheetId="0">'2565'!$1:$5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6" i="1" l="1"/>
  <c r="B86" i="1"/>
  <c r="C65" i="1"/>
  <c r="B65" i="1"/>
  <c r="C47" i="1"/>
  <c r="B47" i="1"/>
  <c r="C26" i="1"/>
  <c r="C6" i="1" s="1"/>
  <c r="B26" i="1"/>
  <c r="C20" i="1"/>
  <c r="B20" i="1"/>
  <c r="C7" i="1"/>
  <c r="B7" i="1"/>
  <c r="B6" i="1" l="1"/>
</calcChain>
</file>

<file path=xl/sharedStrings.xml><?xml version="1.0" encoding="utf-8"?>
<sst xmlns="http://schemas.openxmlformats.org/spreadsheetml/2006/main" count="201" uniqueCount="201">
  <si>
    <t>จังหวัด</t>
  </si>
  <si>
    <t>สถานประกอบการ (แห่ง)</t>
  </si>
  <si>
    <t>ผู้ประกันตน (คน)</t>
  </si>
  <si>
    <t xml:space="preserve">          Province</t>
  </si>
  <si>
    <t>Enterprise (places)</t>
  </si>
  <si>
    <t>Insured Person (persons)</t>
  </si>
  <si>
    <t xml:space="preserve"> </t>
  </si>
  <si>
    <t xml:space="preserve"> ทั่วราชอาณาจักร</t>
  </si>
  <si>
    <t>Whole Kingdom</t>
  </si>
  <si>
    <t>กรุงเทพมหานคร</t>
  </si>
  <si>
    <t>Bangkok Metropolis</t>
  </si>
  <si>
    <t>1. สปส.กรุงเทพมหานครพื้นที่ 1</t>
  </si>
  <si>
    <t>1. Bangkok Area Social Security Office  1</t>
  </si>
  <si>
    <t>2. สปส.กรุงเทพมหานครพื้นที่ 2</t>
  </si>
  <si>
    <t>2. Bangkok Area Social Security Office  2</t>
  </si>
  <si>
    <t>3. สปส.กรุงเทพมหานครพื้นที่ 3</t>
  </si>
  <si>
    <t>3. Bangkok Area Social Security Office  3</t>
  </si>
  <si>
    <t>4. สปส.กรุงเทพมหานครพื้นที่ 4</t>
  </si>
  <si>
    <t>4. Bangkok Area Social Security Office  4</t>
  </si>
  <si>
    <t>5. สปส.กรุงเทพมหานครพื้นที่ 5</t>
  </si>
  <si>
    <t>5. Bangkok Area Social Security Office  5</t>
  </si>
  <si>
    <t>6. สปส.กรุงเทพมหานครพื้นที่ 6</t>
  </si>
  <si>
    <t>6. Bangkok Area Social Security Office  6</t>
  </si>
  <si>
    <t>7. สปส.กรุงเทพมหานครพื้นที่ 7</t>
  </si>
  <si>
    <t>7. Bangkok Area Social Security Office  7</t>
  </si>
  <si>
    <t>8. สปส.กรุงเทพมหานครพื้นที่ 8</t>
  </si>
  <si>
    <t>8. Bangkok Area Social Security Office  8</t>
  </si>
  <si>
    <t>9. สปส.กรุงเทพมหานครพื้นที่ 9</t>
  </si>
  <si>
    <t>9. Bangkok Area Social Security Office  9</t>
  </si>
  <si>
    <t>10. สปส.กรุงเทพมหานครพื้นที่ 10</t>
  </si>
  <si>
    <t>10. Bangkok Area Social Security Office  10</t>
  </si>
  <si>
    <t>11. สปส.กรุงเทพมหานครพื้นที่ 11</t>
  </si>
  <si>
    <t>11. Bangkok Area Social Security Office  11</t>
  </si>
  <si>
    <t>12. สปส.กรุงเทพมหานครพื้นที่ 12</t>
  </si>
  <si>
    <t>12. Bangkok Area Social Security Office  12</t>
  </si>
  <si>
    <t>ปริมณฑล</t>
  </si>
  <si>
    <t>Vicinity</t>
  </si>
  <si>
    <t>1. นครปฐม</t>
  </si>
  <si>
    <t>1. Nakhon Pathom</t>
  </si>
  <si>
    <t>2. นนทบุรี</t>
  </si>
  <si>
    <t>2. Nonthaburi</t>
  </si>
  <si>
    <t>3. ปทุมธานี</t>
  </si>
  <si>
    <t>3. Pathum thani</t>
  </si>
  <si>
    <t>4. สมุทรปราการ</t>
  </si>
  <si>
    <t>4. Samut Prakan</t>
  </si>
  <si>
    <t>5. สมุทรสาคร</t>
  </si>
  <si>
    <t>5. Samut Sakhon</t>
  </si>
  <si>
    <t>ภาคกลาง</t>
  </si>
  <si>
    <t>Central Region</t>
  </si>
  <si>
    <t>1. กาญจนบุรี</t>
  </si>
  <si>
    <t>1. Kanchanaburi</t>
  </si>
  <si>
    <t>2. จันทบุรี</t>
  </si>
  <si>
    <t>2. Chanthaburi</t>
  </si>
  <si>
    <t>3. ฉะเชิงเทรา</t>
  </si>
  <si>
    <t>3. Chachoengsao</t>
  </si>
  <si>
    <t>4. ชลบุรี</t>
  </si>
  <si>
    <t>4. Chon Buri</t>
  </si>
  <si>
    <t>5. ชัยนาท</t>
  </si>
  <si>
    <t>5. Chai Nat</t>
  </si>
  <si>
    <t>6. ตราด</t>
  </si>
  <si>
    <t>6. Trat</t>
  </si>
  <si>
    <t>7. นครนายก</t>
  </si>
  <si>
    <t>7. Nakhon Nayok</t>
  </si>
  <si>
    <t>8. ประจวบคีรีขันธ์</t>
  </si>
  <si>
    <t>8. Prachuap Khiri Khan</t>
  </si>
  <si>
    <t>9. ปราจีนบุรี</t>
  </si>
  <si>
    <t>9. Prachin Buri</t>
  </si>
  <si>
    <t>10. พระนครศรีอยุธยา</t>
  </si>
  <si>
    <t>10. Phra Nakhon Si Ayutthaya</t>
  </si>
  <si>
    <t>11. เพชรบุรี</t>
  </si>
  <si>
    <t>11. Phetchaburi</t>
  </si>
  <si>
    <t>12. ระยอง</t>
  </si>
  <si>
    <t>12. Rayong</t>
  </si>
  <si>
    <t>13. ราชบุรี</t>
  </si>
  <si>
    <t>13. Ratchaburi</t>
  </si>
  <si>
    <t>14. ลพบุรี</t>
  </si>
  <si>
    <t>14. Lop Buri</t>
  </si>
  <si>
    <t>15. สมุทรสงคราม</t>
  </si>
  <si>
    <t>15. Samut Songkhram</t>
  </si>
  <si>
    <t>16. สระแก้ว</t>
  </si>
  <si>
    <t>16. Sa Kaeo</t>
  </si>
  <si>
    <t>17. สระบุรี</t>
  </si>
  <si>
    <t>17. Sara Buri</t>
  </si>
  <si>
    <t>18. สิงห์บุรี</t>
  </si>
  <si>
    <t>18. Sing Buri</t>
  </si>
  <si>
    <t>19. สุพรรณบุรี</t>
  </si>
  <si>
    <t>19. Suphan Buri</t>
  </si>
  <si>
    <t>20. อ่างทอง</t>
  </si>
  <si>
    <t>20. Ang Thong</t>
  </si>
  <si>
    <t>ภาคเหนือ</t>
  </si>
  <si>
    <t>Northern Region</t>
  </si>
  <si>
    <t>1. กำแพงเพชร</t>
  </si>
  <si>
    <t>1. Kamphaeng Phet</t>
  </si>
  <si>
    <t>2. เชียงราย</t>
  </si>
  <si>
    <t>2. Chiang Rai</t>
  </si>
  <si>
    <t>3. เชียงใหม่</t>
  </si>
  <si>
    <t>3. Chiang Mai</t>
  </si>
  <si>
    <t>4. ตาก</t>
  </si>
  <si>
    <t>4. Tak</t>
  </si>
  <si>
    <t>5. นครสวรรค์</t>
  </si>
  <si>
    <t>5. Nakhon Sawan</t>
  </si>
  <si>
    <t>6. น่าน</t>
  </si>
  <si>
    <t>6. Nan</t>
  </si>
  <si>
    <t>7. พะเยา</t>
  </si>
  <si>
    <t>7. Phayao</t>
  </si>
  <si>
    <t>8. พิจิตร</t>
  </si>
  <si>
    <t>8. Phichit</t>
  </si>
  <si>
    <t>9. พิษณุโลก</t>
  </si>
  <si>
    <t>9. Phitsanulok</t>
  </si>
  <si>
    <t>10. เพชรบูรณ์</t>
  </si>
  <si>
    <t>10. Phetchabun</t>
  </si>
  <si>
    <t>11. แพร่</t>
  </si>
  <si>
    <t>11. Phrae</t>
  </si>
  <si>
    <t>12. แม่ฮ่องสอน</t>
  </si>
  <si>
    <t>12. Mae Hong Son</t>
  </si>
  <si>
    <t>13. ลำปาง</t>
  </si>
  <si>
    <t>13. Lampang</t>
  </si>
  <si>
    <t>14. ลำพูน</t>
  </si>
  <si>
    <t>14. Lamphun</t>
  </si>
  <si>
    <t>15. สุโขทัย</t>
  </si>
  <si>
    <t>15. Sukhothai</t>
  </si>
  <si>
    <t>16. อุตรดิตถ์</t>
  </si>
  <si>
    <t>16. Uttaradit</t>
  </si>
  <si>
    <t>17. อุทัยธานี</t>
  </si>
  <si>
    <t>17. Uthai Thani</t>
  </si>
  <si>
    <t>ภาคตะวันออกเฉียงเหนือ</t>
  </si>
  <si>
    <t>Northeastern Region</t>
  </si>
  <si>
    <t>1. กาฬสินธุ์</t>
  </si>
  <si>
    <t>1. Kalasin</t>
  </si>
  <si>
    <t>2. ขอนแก่น</t>
  </si>
  <si>
    <t>2. Khon Kaen</t>
  </si>
  <si>
    <t>3. ชัยภูมิ</t>
  </si>
  <si>
    <t>3. Chaiyaphum</t>
  </si>
  <si>
    <t>4. นครพนม</t>
  </si>
  <si>
    <t>4. Nakhon Phanom</t>
  </si>
  <si>
    <t>5. นครราชสีมา</t>
  </si>
  <si>
    <t>5. Nakhon Ratchasima</t>
  </si>
  <si>
    <t>6. บึงกาฬ</t>
  </si>
  <si>
    <t>6. Bueng Kan</t>
  </si>
  <si>
    <t>7. บุรีรัมย์</t>
  </si>
  <si>
    <t>7. Buri Ram</t>
  </si>
  <si>
    <t>8. มหาสารคาม</t>
  </si>
  <si>
    <t>8. Maha Sarakham</t>
  </si>
  <si>
    <t>9. มุกดาหาร</t>
  </si>
  <si>
    <t>9. Mukdahan</t>
  </si>
  <si>
    <t>10. ยโสธร</t>
  </si>
  <si>
    <t>10. Yasothon</t>
  </si>
  <si>
    <t>11. ร้อยเอ็ด</t>
  </si>
  <si>
    <t>11. Roi Et</t>
  </si>
  <si>
    <t>12. เลย</t>
  </si>
  <si>
    <t>12. Loei</t>
  </si>
  <si>
    <t>13. ศรีสะเกษ</t>
  </si>
  <si>
    <t>13. Si Sa Ket</t>
  </si>
  <si>
    <t>14. สกลนคร</t>
  </si>
  <si>
    <t>14. Sakhon Nakhon</t>
  </si>
  <si>
    <t>15. สุรินทร์</t>
  </si>
  <si>
    <t>15. Surin</t>
  </si>
  <si>
    <t>16. หนองคาย</t>
  </si>
  <si>
    <t>16. Nong Khai</t>
  </si>
  <si>
    <t>17. หนองบัวลำภู</t>
  </si>
  <si>
    <t>17. Nong Bua Lam Phu</t>
  </si>
  <si>
    <t>18. อำนาจเจริญ</t>
  </si>
  <si>
    <t>18. Amnat Charoen</t>
  </si>
  <si>
    <t>19. อุดรธานี</t>
  </si>
  <si>
    <t>19. Udon Thani</t>
  </si>
  <si>
    <t>20. อุบลราชธานี</t>
  </si>
  <si>
    <t>20. Ubon Ratchathani</t>
  </si>
  <si>
    <t>ภาคใต้</t>
  </si>
  <si>
    <t>Southern Region</t>
  </si>
  <si>
    <t>1. กระบี่</t>
  </si>
  <si>
    <t>1. Krabi</t>
  </si>
  <si>
    <t>2. ชุมพร</t>
  </si>
  <si>
    <t>2. Chumphon</t>
  </si>
  <si>
    <t>3. ตรัง</t>
  </si>
  <si>
    <t>3. Trang</t>
  </si>
  <si>
    <t>4. นครศรีธรรมราช</t>
  </si>
  <si>
    <t>4. Nakhon Si Thammarat</t>
  </si>
  <si>
    <t>5. นราธิวาส</t>
  </si>
  <si>
    <t>5. Narathiwat</t>
  </si>
  <si>
    <t>6. ปัตตานี</t>
  </si>
  <si>
    <t>6. Pattani</t>
  </si>
  <si>
    <t>7. พังงา</t>
  </si>
  <si>
    <t>7. Phangnga</t>
  </si>
  <si>
    <t>8. พัทลุง</t>
  </si>
  <si>
    <t>8. Phatthalung</t>
  </si>
  <si>
    <t>9. ภูเก็ต</t>
  </si>
  <si>
    <t>9. Phuket</t>
  </si>
  <si>
    <t>10. ยะลา</t>
  </si>
  <si>
    <t>10. Yala</t>
  </si>
  <si>
    <t>11. ระนอง</t>
  </si>
  <si>
    <t>11. Ranong</t>
  </si>
  <si>
    <t>12. สงขลา</t>
  </si>
  <si>
    <t>12. Songkhla</t>
  </si>
  <si>
    <t>13. สตูล</t>
  </si>
  <si>
    <t>13. Satun</t>
  </si>
  <si>
    <t>14. สุราษฎร์ธานี</t>
  </si>
  <si>
    <t>14. Surat Thani</t>
  </si>
  <si>
    <t>ที่มา: สำนักเงินสมทบ  สำนักงานประกันสังคม</t>
  </si>
  <si>
    <t>Source: Contribution Bureau,  Social Security Office.</t>
  </si>
  <si>
    <t>จำนวนสถานประกอบการและผู้ประกันตนมาตรา 33 จำแนกรายจังหวัด ณ ธันวาคม 2565</t>
  </si>
  <si>
    <t>NUMBER OF ENTERPRISES AND INSURED PERSONS SECTION 33 BY PROVINCE, AS OF DECEMBER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</si>
</sst>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87" formatCode="_(* #,##0.00_);_(* \(#,##0.00\);_(* &quot;-&quot;??_);_(@_)"/>
    <numFmt numFmtId="188" formatCode="_(* #,##0_);_(* \(#,##0\);_(* &quot;-&quot;??_);_(@_)"/>
    <numFmt numFmtId="189" formatCode="#,##0;\-#,##0;&quot;0.00&quot;"/>
  </numFmts>
  <fonts count="8" x14ac:knownFonts="1">
    <font>
      <sz val="14"/>
      <name val="AngsanaUPC"/>
    </font>
    <font>
      <sz val="14"/>
      <name val="AngsanaUPC"/>
      <family val="1"/>
    </font>
    <font>
      <b/>
      <sz val="16"/>
      <name val="TH SarabunPSK"/>
      <family val="2"/>
    </font>
    <font>
      <sz val="16"/>
      <name val="TH SarabunPSK"/>
      <family val="2"/>
    </font>
    <font>
      <sz val="14"/>
      <name val="TH SarabunPSK"/>
      <family val="2"/>
    </font>
    <font>
      <u/>
      <sz val="16"/>
      <name val="TH SarabunPSK"/>
      <family val="2"/>
    </font>
    <font>
      <sz val="16"/>
      <color indexed="8"/>
      <name val="TH SarabunPSK"/>
      <family val="2"/>
    </font>
    <font>
      <b/>
      <sz val="2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2" fillId="0" borderId="0" xfId="2" applyFont="1"/>
    <xf numFmtId="188" fontId="3" fillId="0" borderId="0" xfId="1" applyNumberFormat="1" applyFont="1"/>
    <xf numFmtId="187" fontId="3" fillId="0" borderId="0" xfId="1" applyFont="1"/>
    <xf numFmtId="0" fontId="4" fillId="0" borderId="0" xfId="2" applyFont="1"/>
    <xf numFmtId="0" fontId="3" fillId="0" borderId="0" xfId="2" applyFont="1"/>
    <xf numFmtId="0" fontId="2" fillId="0" borderId="1" xfId="2" applyFont="1" applyBorder="1" applyAlignment="1">
      <alignment horizontal="center"/>
    </xf>
    <xf numFmtId="0" fontId="2" fillId="0" borderId="2" xfId="2" applyFont="1" applyBorder="1"/>
    <xf numFmtId="0" fontId="2" fillId="0" borderId="2" xfId="2" applyFont="1" applyBorder="1" applyAlignment="1">
      <alignment horizontal="center"/>
    </xf>
    <xf numFmtId="0" fontId="2" fillId="2" borderId="0" xfId="2" applyFont="1" applyFill="1" applyAlignment="1">
      <alignment horizontal="center"/>
    </xf>
    <xf numFmtId="3" fontId="2" fillId="2" borderId="0" xfId="1" applyNumberFormat="1" applyFont="1" applyFill="1" applyAlignment="1">
      <alignment horizontal="center"/>
    </xf>
    <xf numFmtId="187" fontId="2" fillId="2" borderId="0" xfId="1" applyFont="1" applyFill="1" applyAlignment="1">
      <alignment horizontal="center"/>
    </xf>
    <xf numFmtId="0" fontId="5" fillId="0" borderId="0" xfId="2" applyFont="1"/>
    <xf numFmtId="0" fontId="2" fillId="3" borderId="0" xfId="2" applyFont="1" applyFill="1"/>
    <xf numFmtId="3" fontId="2" fillId="3" borderId="0" xfId="1" applyNumberFormat="1" applyFont="1" applyFill="1" applyAlignment="1">
      <alignment horizontal="center"/>
    </xf>
    <xf numFmtId="187" fontId="2" fillId="3" borderId="0" xfId="1" applyFont="1" applyFill="1"/>
    <xf numFmtId="189" fontId="6" fillId="0" borderId="0" xfId="2" applyNumberFormat="1" applyFont="1" applyAlignment="1">
      <alignment horizontal="center"/>
    </xf>
    <xf numFmtId="0" fontId="2" fillId="3" borderId="0" xfId="2" applyFont="1" applyFill="1" applyAlignment="1"/>
    <xf numFmtId="3" fontId="3" fillId="0" borderId="0" xfId="1" applyNumberFormat="1" applyFont="1" applyAlignment="1">
      <alignment horizontal="center"/>
    </xf>
    <xf numFmtId="0" fontId="3" fillId="0" borderId="0" xfId="0" applyFont="1"/>
    <xf numFmtId="0" fontId="3" fillId="0" borderId="2" xfId="2" applyFont="1" applyBorder="1"/>
    <xf numFmtId="3" fontId="3" fillId="0" borderId="2" xfId="1" applyNumberFormat="1" applyFont="1" applyBorder="1" applyAlignment="1">
      <alignment horizontal="center"/>
    </xf>
    <xf numFmtId="187" fontId="3" fillId="0" borderId="2" xfId="1" applyFont="1" applyBorder="1"/>
    <xf numFmtId="0" fontId="7" fillId="0" borderId="0" xfId="2" applyFont="1" applyAlignment="1"/>
    <xf numFmtId="188" fontId="4" fillId="0" borderId="0" xfId="2" applyNumberFormat="1" applyFont="1"/>
  </cellXfs>
  <cellStyles count="3">
    <cellStyle name="Comma" xfId="1" builtinId="3"/>
    <cellStyle name="Normal" xfId="0" builtinId="0"/>
    <cellStyle name="Normal 2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HQRDDPC019\Stat&amp;Act\COMMON\JCH\Thailand_Martin\Po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T"/>
      <sheetName val="Pop_chart"/>
      <sheetName val="PopM"/>
      <sheetName val="PopF"/>
      <sheetName val="newborn"/>
      <sheetName val="Pop ratio"/>
      <sheetName val="Demog"/>
      <sheetName val="Intpop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/>
      <sheetData sheetId="7">
        <row r="5">
          <cell r="D5">
            <v>0</v>
          </cell>
        </row>
        <row r="6">
          <cell r="D6">
            <v>1</v>
          </cell>
        </row>
        <row r="7">
          <cell r="D7">
            <v>2</v>
          </cell>
        </row>
        <row r="8">
          <cell r="D8">
            <v>3</v>
          </cell>
        </row>
        <row r="9">
          <cell r="D9">
            <v>4</v>
          </cell>
        </row>
        <row r="10">
          <cell r="D10">
            <v>5</v>
          </cell>
        </row>
        <row r="11">
          <cell r="D11">
            <v>6</v>
          </cell>
        </row>
        <row r="12">
          <cell r="D12">
            <v>7</v>
          </cell>
        </row>
        <row r="13">
          <cell r="D13">
            <v>8</v>
          </cell>
        </row>
        <row r="14">
          <cell r="D14">
            <v>9</v>
          </cell>
        </row>
        <row r="15">
          <cell r="D15">
            <v>10</v>
          </cell>
        </row>
        <row r="16">
          <cell r="D16">
            <v>11</v>
          </cell>
        </row>
        <row r="17">
          <cell r="D17">
            <v>12</v>
          </cell>
        </row>
        <row r="18">
          <cell r="D18">
            <v>13</v>
          </cell>
        </row>
        <row r="19">
          <cell r="D19">
            <v>14</v>
          </cell>
        </row>
        <row r="20">
          <cell r="D20">
            <v>15</v>
          </cell>
        </row>
        <row r="21">
          <cell r="D21">
            <v>16</v>
          </cell>
        </row>
        <row r="22">
          <cell r="D22">
            <v>17</v>
          </cell>
        </row>
        <row r="23">
          <cell r="D23">
            <v>18</v>
          </cell>
        </row>
        <row r="24">
          <cell r="D24">
            <v>19</v>
          </cell>
        </row>
        <row r="25">
          <cell r="D25">
            <v>20</v>
          </cell>
        </row>
        <row r="26">
          <cell r="D26">
            <v>21</v>
          </cell>
        </row>
        <row r="27">
          <cell r="D27">
            <v>22</v>
          </cell>
        </row>
        <row r="28">
          <cell r="D28">
            <v>23</v>
          </cell>
        </row>
        <row r="29">
          <cell r="D29">
            <v>24</v>
          </cell>
        </row>
        <row r="30">
          <cell r="D30">
            <v>25</v>
          </cell>
        </row>
        <row r="31">
          <cell r="D31">
            <v>26</v>
          </cell>
        </row>
        <row r="32">
          <cell r="D32">
            <v>27</v>
          </cell>
        </row>
        <row r="33">
          <cell r="D33">
            <v>28</v>
          </cell>
        </row>
        <row r="34">
          <cell r="D34">
            <v>29</v>
          </cell>
        </row>
        <row r="35">
          <cell r="D35">
            <v>30</v>
          </cell>
        </row>
        <row r="36">
          <cell r="D36">
            <v>31</v>
          </cell>
        </row>
        <row r="37">
          <cell r="D37">
            <v>32</v>
          </cell>
        </row>
        <row r="38">
          <cell r="D38">
            <v>33</v>
          </cell>
        </row>
        <row r="39">
          <cell r="D39">
            <v>34</v>
          </cell>
        </row>
        <row r="40">
          <cell r="D40">
            <v>35</v>
          </cell>
        </row>
        <row r="41">
          <cell r="D41">
            <v>36</v>
          </cell>
        </row>
        <row r="42">
          <cell r="D42">
            <v>37</v>
          </cell>
        </row>
        <row r="43">
          <cell r="D43">
            <v>38</v>
          </cell>
        </row>
        <row r="44">
          <cell r="D44">
            <v>39</v>
          </cell>
        </row>
        <row r="45">
          <cell r="D45">
            <v>40</v>
          </cell>
        </row>
        <row r="46">
          <cell r="D46">
            <v>41</v>
          </cell>
        </row>
        <row r="47">
          <cell r="D47">
            <v>42</v>
          </cell>
        </row>
        <row r="48">
          <cell r="D48">
            <v>43</v>
          </cell>
        </row>
        <row r="49">
          <cell r="D49">
            <v>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"/>
  <sheetViews>
    <sheetView tabSelected="1" zoomScale="89" zoomScaleNormal="89" workbookViewId="0">
      <selection activeCell="G37" sqref="G37"/>
    </sheetView>
  </sheetViews>
  <sheetFormatPr defaultRowHeight="18.75" x14ac:dyDescent="0.3"/>
  <cols>
    <col min="1" max="1" width="34.5" style="4" customWidth="1"/>
    <col min="2" max="2" width="25.1640625" style="4" bestFit="1" customWidth="1"/>
    <col min="3" max="3" width="29.5" style="4" bestFit="1" customWidth="1"/>
    <col min="4" max="4" width="49.33203125" style="4" bestFit="1" customWidth="1"/>
    <col min="5" max="5" width="14" style="4" customWidth="1"/>
    <col min="6" max="6" width="9.33203125" style="4"/>
    <col min="7" max="7" width="37.33203125" style="4" customWidth="1"/>
    <col min="8" max="16384" width="9.33203125" style="4"/>
  </cols>
  <sheetData>
    <row r="1" spans="1:7" ht="21" x14ac:dyDescent="0.35">
      <c r="A1" s="1" t="s">
        <v>199</v>
      </c>
      <c r="B1" s="2"/>
      <c r="C1" s="2"/>
      <c r="D1" s="3"/>
    </row>
    <row r="2" spans="1:7" ht="21" x14ac:dyDescent="0.35">
      <c r="A2" s="1" t="s">
        <v>200</v>
      </c>
      <c r="B2" s="2"/>
      <c r="C2" s="2"/>
      <c r="D2" s="3"/>
    </row>
    <row r="3" spans="1:7" ht="21.75" thickBot="1" x14ac:dyDescent="0.4">
      <c r="A3" s="5"/>
      <c r="B3" s="5"/>
      <c r="C3" s="5"/>
      <c r="D3" s="5"/>
    </row>
    <row r="4" spans="1:7" s="5" customFormat="1" ht="21" x14ac:dyDescent="0.35">
      <c r="A4" s="6" t="s">
        <v>0</v>
      </c>
      <c r="B4" s="6" t="s">
        <v>1</v>
      </c>
      <c r="C4" s="6" t="s">
        <v>2</v>
      </c>
      <c r="D4" s="6" t="s">
        <v>3</v>
      </c>
    </row>
    <row r="5" spans="1:7" s="5" customFormat="1" ht="21" x14ac:dyDescent="0.35">
      <c r="A5" s="7"/>
      <c r="B5" s="8" t="s">
        <v>4</v>
      </c>
      <c r="C5" s="8" t="s">
        <v>5</v>
      </c>
      <c r="D5" s="7" t="s">
        <v>6</v>
      </c>
    </row>
    <row r="6" spans="1:7" s="12" customFormat="1" ht="21" x14ac:dyDescent="0.35">
      <c r="A6" s="9" t="s">
        <v>7</v>
      </c>
      <c r="B6" s="10">
        <f>B7+B20+B26+B47+B65+B86</f>
        <v>506299</v>
      </c>
      <c r="C6" s="10">
        <f>C7+C20+C26+C47+C65+C86</f>
        <v>11638041</v>
      </c>
      <c r="D6" s="11" t="s">
        <v>8</v>
      </c>
    </row>
    <row r="7" spans="1:7" s="5" customFormat="1" ht="21" x14ac:dyDescent="0.35">
      <c r="A7" s="13" t="s">
        <v>9</v>
      </c>
      <c r="B7" s="14">
        <f>SUM(B8:B19)</f>
        <v>157379</v>
      </c>
      <c r="C7" s="14">
        <f>SUM(C8:C19)</f>
        <v>3988488</v>
      </c>
      <c r="D7" s="15" t="s">
        <v>10</v>
      </c>
    </row>
    <row r="8" spans="1:7" s="5" customFormat="1" ht="21" x14ac:dyDescent="0.35">
      <c r="A8" s="5" t="s">
        <v>11</v>
      </c>
      <c r="B8" s="16">
        <v>7180</v>
      </c>
      <c r="C8" s="16">
        <v>98388</v>
      </c>
      <c r="D8" s="3" t="s">
        <v>12</v>
      </c>
      <c r="G8" s="3"/>
    </row>
    <row r="9" spans="1:7" s="5" customFormat="1" ht="21" x14ac:dyDescent="0.35">
      <c r="A9" s="5" t="s">
        <v>13</v>
      </c>
      <c r="B9" s="16">
        <v>16078</v>
      </c>
      <c r="C9" s="16">
        <v>503805</v>
      </c>
      <c r="D9" s="3" t="s">
        <v>14</v>
      </c>
    </row>
    <row r="10" spans="1:7" s="5" customFormat="1" ht="21" x14ac:dyDescent="0.35">
      <c r="A10" s="5" t="s">
        <v>15</v>
      </c>
      <c r="B10" s="16">
        <v>13240</v>
      </c>
      <c r="C10" s="16">
        <v>594588</v>
      </c>
      <c r="D10" s="3" t="s">
        <v>16</v>
      </c>
    </row>
    <row r="11" spans="1:7" s="5" customFormat="1" ht="21" x14ac:dyDescent="0.35">
      <c r="A11" s="5" t="s">
        <v>17</v>
      </c>
      <c r="B11" s="16">
        <v>11764</v>
      </c>
      <c r="C11" s="16">
        <v>527801</v>
      </c>
      <c r="D11" s="3" t="s">
        <v>18</v>
      </c>
    </row>
    <row r="12" spans="1:7" s="5" customFormat="1" ht="21" x14ac:dyDescent="0.35">
      <c r="A12" s="5" t="s">
        <v>19</v>
      </c>
      <c r="B12" s="16">
        <v>7665</v>
      </c>
      <c r="C12" s="16">
        <v>132517</v>
      </c>
      <c r="D12" s="3" t="s">
        <v>20</v>
      </c>
    </row>
    <row r="13" spans="1:7" s="5" customFormat="1" ht="21" x14ac:dyDescent="0.35">
      <c r="A13" s="5" t="s">
        <v>21</v>
      </c>
      <c r="B13" s="16">
        <v>11952</v>
      </c>
      <c r="C13" s="16">
        <v>159799</v>
      </c>
      <c r="D13" s="3" t="s">
        <v>22</v>
      </c>
    </row>
    <row r="14" spans="1:7" s="5" customFormat="1" ht="21" x14ac:dyDescent="0.35">
      <c r="A14" s="5" t="s">
        <v>23</v>
      </c>
      <c r="B14" s="16">
        <v>15222</v>
      </c>
      <c r="C14" s="16">
        <v>235782</v>
      </c>
      <c r="D14" s="3" t="s">
        <v>24</v>
      </c>
    </row>
    <row r="15" spans="1:7" s="5" customFormat="1" ht="21" x14ac:dyDescent="0.35">
      <c r="A15" s="5" t="s">
        <v>25</v>
      </c>
      <c r="B15" s="16">
        <v>15978</v>
      </c>
      <c r="C15" s="16">
        <v>382255</v>
      </c>
      <c r="D15" s="3" t="s">
        <v>26</v>
      </c>
    </row>
    <row r="16" spans="1:7" s="5" customFormat="1" ht="21" x14ac:dyDescent="0.35">
      <c r="A16" s="5" t="s">
        <v>27</v>
      </c>
      <c r="B16" s="16">
        <v>19348</v>
      </c>
      <c r="C16" s="16">
        <v>369953</v>
      </c>
      <c r="D16" s="3" t="s">
        <v>28</v>
      </c>
    </row>
    <row r="17" spans="1:4" s="5" customFormat="1" ht="21" x14ac:dyDescent="0.35">
      <c r="A17" s="5" t="s">
        <v>29</v>
      </c>
      <c r="B17" s="16">
        <v>16496</v>
      </c>
      <c r="C17" s="16">
        <v>301611</v>
      </c>
      <c r="D17" s="3" t="s">
        <v>30</v>
      </c>
    </row>
    <row r="18" spans="1:4" s="5" customFormat="1" ht="21" x14ac:dyDescent="0.35">
      <c r="A18" s="5" t="s">
        <v>31</v>
      </c>
      <c r="B18" s="16">
        <v>8914</v>
      </c>
      <c r="C18" s="16">
        <v>252992</v>
      </c>
      <c r="D18" s="3" t="s">
        <v>32</v>
      </c>
    </row>
    <row r="19" spans="1:4" s="5" customFormat="1" ht="21" x14ac:dyDescent="0.35">
      <c r="A19" s="5" t="s">
        <v>33</v>
      </c>
      <c r="B19" s="16">
        <v>13542</v>
      </c>
      <c r="C19" s="16">
        <v>428997</v>
      </c>
      <c r="D19" s="3" t="s">
        <v>34</v>
      </c>
    </row>
    <row r="20" spans="1:4" s="5" customFormat="1" ht="21" x14ac:dyDescent="0.35">
      <c r="A20" s="17" t="s">
        <v>35</v>
      </c>
      <c r="B20" s="14">
        <f>SUM(B21:B25)</f>
        <v>90555</v>
      </c>
      <c r="C20" s="14">
        <f>SUM(C21:C25)</f>
        <v>2333273</v>
      </c>
      <c r="D20" s="15" t="s">
        <v>36</v>
      </c>
    </row>
    <row r="21" spans="1:4" s="5" customFormat="1" ht="21" x14ac:dyDescent="0.35">
      <c r="A21" s="5" t="s">
        <v>37</v>
      </c>
      <c r="B21" s="18">
        <v>10144</v>
      </c>
      <c r="C21" s="18">
        <v>254861</v>
      </c>
      <c r="D21" s="3" t="s">
        <v>38</v>
      </c>
    </row>
    <row r="22" spans="1:4" s="5" customFormat="1" ht="21" x14ac:dyDescent="0.35">
      <c r="A22" s="5" t="s">
        <v>39</v>
      </c>
      <c r="B22" s="18">
        <v>21683</v>
      </c>
      <c r="C22" s="18">
        <v>364455</v>
      </c>
      <c r="D22" s="3" t="s">
        <v>40</v>
      </c>
    </row>
    <row r="23" spans="1:4" s="5" customFormat="1" ht="21" x14ac:dyDescent="0.35">
      <c r="A23" s="5" t="s">
        <v>41</v>
      </c>
      <c r="B23" s="18">
        <v>19715</v>
      </c>
      <c r="C23" s="18">
        <v>462208</v>
      </c>
      <c r="D23" s="3" t="s">
        <v>42</v>
      </c>
    </row>
    <row r="24" spans="1:4" s="5" customFormat="1" ht="21" x14ac:dyDescent="0.35">
      <c r="A24" s="5" t="s">
        <v>43</v>
      </c>
      <c r="B24" s="18">
        <v>26647</v>
      </c>
      <c r="C24" s="18">
        <v>770548</v>
      </c>
      <c r="D24" s="3" t="s">
        <v>44</v>
      </c>
    </row>
    <row r="25" spans="1:4" s="5" customFormat="1" ht="21" x14ac:dyDescent="0.35">
      <c r="A25" s="5" t="s">
        <v>45</v>
      </c>
      <c r="B25" s="18">
        <v>12366</v>
      </c>
      <c r="C25" s="18">
        <v>481201</v>
      </c>
      <c r="D25" s="3" t="s">
        <v>46</v>
      </c>
    </row>
    <row r="26" spans="1:4" s="5" customFormat="1" ht="21" x14ac:dyDescent="0.35">
      <c r="A26" s="17" t="s">
        <v>47</v>
      </c>
      <c r="B26" s="14">
        <f>SUM(B27:B46)</f>
        <v>90904</v>
      </c>
      <c r="C26" s="14">
        <f>SUM(C27:C46)</f>
        <v>2783215</v>
      </c>
      <c r="D26" s="15" t="s">
        <v>48</v>
      </c>
    </row>
    <row r="27" spans="1:4" s="5" customFormat="1" ht="21" x14ac:dyDescent="0.35">
      <c r="A27" s="5" t="s">
        <v>49</v>
      </c>
      <c r="B27" s="18">
        <v>3316</v>
      </c>
      <c r="C27" s="18">
        <v>71775</v>
      </c>
      <c r="D27" s="3" t="s">
        <v>50</v>
      </c>
    </row>
    <row r="28" spans="1:4" s="5" customFormat="1" ht="21" x14ac:dyDescent="0.35">
      <c r="A28" s="5" t="s">
        <v>51</v>
      </c>
      <c r="B28" s="18">
        <v>3643</v>
      </c>
      <c r="C28" s="18">
        <v>34760</v>
      </c>
      <c r="D28" s="3" t="s">
        <v>52</v>
      </c>
    </row>
    <row r="29" spans="1:4" s="5" customFormat="1" ht="21" x14ac:dyDescent="0.35">
      <c r="A29" s="5" t="s">
        <v>53</v>
      </c>
      <c r="B29" s="18">
        <v>5636</v>
      </c>
      <c r="C29" s="18">
        <v>250448</v>
      </c>
      <c r="D29" s="3" t="s">
        <v>54</v>
      </c>
    </row>
    <row r="30" spans="1:4" s="5" customFormat="1" ht="21" x14ac:dyDescent="0.35">
      <c r="A30" s="5" t="s">
        <v>55</v>
      </c>
      <c r="B30" s="18">
        <v>25555</v>
      </c>
      <c r="C30" s="18">
        <v>787985</v>
      </c>
      <c r="D30" s="3" t="s">
        <v>56</v>
      </c>
    </row>
    <row r="31" spans="1:4" s="5" customFormat="1" ht="21" x14ac:dyDescent="0.35">
      <c r="A31" s="5" t="s">
        <v>57</v>
      </c>
      <c r="B31" s="18">
        <v>1128</v>
      </c>
      <c r="C31" s="18">
        <v>17816</v>
      </c>
      <c r="D31" s="3" t="s">
        <v>58</v>
      </c>
    </row>
    <row r="32" spans="1:4" s="5" customFormat="1" ht="21" x14ac:dyDescent="0.35">
      <c r="A32" s="5" t="s">
        <v>59</v>
      </c>
      <c r="B32" s="18">
        <v>1332</v>
      </c>
      <c r="C32" s="18">
        <v>14880</v>
      </c>
      <c r="D32" s="3" t="s">
        <v>60</v>
      </c>
    </row>
    <row r="33" spans="1:4" s="5" customFormat="1" ht="21" x14ac:dyDescent="0.35">
      <c r="A33" s="5" t="s">
        <v>61</v>
      </c>
      <c r="B33" s="18">
        <v>1362</v>
      </c>
      <c r="C33" s="18">
        <v>25158</v>
      </c>
      <c r="D33" s="3" t="s">
        <v>62</v>
      </c>
    </row>
    <row r="34" spans="1:4" s="5" customFormat="1" ht="21" x14ac:dyDescent="0.35">
      <c r="A34" s="5" t="s">
        <v>63</v>
      </c>
      <c r="B34" s="18">
        <v>3685</v>
      </c>
      <c r="C34" s="18">
        <v>62467</v>
      </c>
      <c r="D34" s="3" t="s">
        <v>64</v>
      </c>
    </row>
    <row r="35" spans="1:4" s="5" customFormat="1" ht="21" x14ac:dyDescent="0.35">
      <c r="A35" s="5" t="s">
        <v>65</v>
      </c>
      <c r="B35" s="18">
        <v>3039</v>
      </c>
      <c r="C35" s="18">
        <v>149005</v>
      </c>
      <c r="D35" s="3" t="s">
        <v>66</v>
      </c>
    </row>
    <row r="36" spans="1:4" s="5" customFormat="1" ht="21" x14ac:dyDescent="0.35">
      <c r="A36" s="5" t="s">
        <v>67</v>
      </c>
      <c r="B36" s="18">
        <v>6875</v>
      </c>
      <c r="C36" s="18">
        <v>326002</v>
      </c>
      <c r="D36" s="3" t="s">
        <v>68</v>
      </c>
    </row>
    <row r="37" spans="1:4" s="5" customFormat="1" ht="21" x14ac:dyDescent="0.35">
      <c r="A37" s="5" t="s">
        <v>69</v>
      </c>
      <c r="B37" s="18">
        <v>2760</v>
      </c>
      <c r="C37" s="18">
        <v>68314</v>
      </c>
      <c r="D37" s="3" t="s">
        <v>70</v>
      </c>
    </row>
    <row r="38" spans="1:4" s="5" customFormat="1" ht="21" x14ac:dyDescent="0.35">
      <c r="A38" s="5" t="s">
        <v>71</v>
      </c>
      <c r="B38" s="18">
        <v>10470</v>
      </c>
      <c r="C38" s="18">
        <v>474701</v>
      </c>
      <c r="D38" s="3" t="s">
        <v>72</v>
      </c>
    </row>
    <row r="39" spans="1:4" s="5" customFormat="1" ht="21" x14ac:dyDescent="0.35">
      <c r="A39" s="5" t="s">
        <v>73</v>
      </c>
      <c r="B39" s="18">
        <v>4991</v>
      </c>
      <c r="C39" s="18">
        <v>122898</v>
      </c>
      <c r="D39" s="3" t="s">
        <v>74</v>
      </c>
    </row>
    <row r="40" spans="1:4" s="5" customFormat="1" ht="21" x14ac:dyDescent="0.35">
      <c r="A40" s="5" t="s">
        <v>75</v>
      </c>
      <c r="B40" s="18">
        <v>2705</v>
      </c>
      <c r="C40" s="18">
        <v>78703</v>
      </c>
      <c r="D40" s="3" t="s">
        <v>76</v>
      </c>
    </row>
    <row r="41" spans="1:4" s="5" customFormat="1" ht="21" x14ac:dyDescent="0.35">
      <c r="A41" s="5" t="s">
        <v>77</v>
      </c>
      <c r="B41" s="18">
        <v>1575</v>
      </c>
      <c r="C41" s="18">
        <v>20779</v>
      </c>
      <c r="D41" s="3" t="s">
        <v>78</v>
      </c>
    </row>
    <row r="42" spans="1:4" s="5" customFormat="1" ht="21" x14ac:dyDescent="0.35">
      <c r="A42" s="5" t="s">
        <v>79</v>
      </c>
      <c r="B42" s="18">
        <v>1618</v>
      </c>
      <c r="C42" s="18">
        <v>22561</v>
      </c>
      <c r="D42" s="3" t="s">
        <v>80</v>
      </c>
    </row>
    <row r="43" spans="1:4" s="5" customFormat="1" ht="21" x14ac:dyDescent="0.35">
      <c r="A43" s="5" t="s">
        <v>81</v>
      </c>
      <c r="B43" s="18">
        <v>4996</v>
      </c>
      <c r="C43" s="18">
        <v>169625</v>
      </c>
      <c r="D43" s="3" t="s">
        <v>82</v>
      </c>
    </row>
    <row r="44" spans="1:4" s="5" customFormat="1" ht="21" x14ac:dyDescent="0.35">
      <c r="A44" s="5" t="s">
        <v>83</v>
      </c>
      <c r="B44" s="18">
        <v>1049</v>
      </c>
      <c r="C44" s="18">
        <v>20824</v>
      </c>
      <c r="D44" s="3" t="s">
        <v>84</v>
      </c>
    </row>
    <row r="45" spans="1:4" s="5" customFormat="1" ht="21" x14ac:dyDescent="0.35">
      <c r="A45" s="5" t="s">
        <v>85</v>
      </c>
      <c r="B45" s="18">
        <v>3935</v>
      </c>
      <c r="C45" s="18">
        <v>50324</v>
      </c>
      <c r="D45" s="3" t="s">
        <v>86</v>
      </c>
    </row>
    <row r="46" spans="1:4" s="5" customFormat="1" ht="21" x14ac:dyDescent="0.35">
      <c r="A46" s="5" t="s">
        <v>87</v>
      </c>
      <c r="B46" s="18">
        <v>1234</v>
      </c>
      <c r="C46" s="18">
        <v>14190</v>
      </c>
      <c r="D46" s="3" t="s">
        <v>88</v>
      </c>
    </row>
    <row r="47" spans="1:4" s="5" customFormat="1" ht="21" x14ac:dyDescent="0.35">
      <c r="A47" s="17" t="s">
        <v>89</v>
      </c>
      <c r="B47" s="14">
        <f>SUM(B48:B64)</f>
        <v>59928</v>
      </c>
      <c r="C47" s="14">
        <f>SUM(C48:C64)</f>
        <v>795826</v>
      </c>
      <c r="D47" s="15" t="s">
        <v>90</v>
      </c>
    </row>
    <row r="48" spans="1:4" s="5" customFormat="1" ht="21" x14ac:dyDescent="0.35">
      <c r="A48" s="5" t="s">
        <v>91</v>
      </c>
      <c r="B48" s="18">
        <v>2285</v>
      </c>
      <c r="C48" s="18">
        <v>33451</v>
      </c>
      <c r="D48" s="3" t="s">
        <v>92</v>
      </c>
    </row>
    <row r="49" spans="1:4" s="5" customFormat="1" ht="21" x14ac:dyDescent="0.35">
      <c r="A49" s="5" t="s">
        <v>93</v>
      </c>
      <c r="B49" s="18">
        <v>6977</v>
      </c>
      <c r="C49" s="18">
        <v>71580</v>
      </c>
      <c r="D49" s="3" t="s">
        <v>94</v>
      </c>
    </row>
    <row r="50" spans="1:4" s="5" customFormat="1" ht="21" x14ac:dyDescent="0.35">
      <c r="A50" s="5" t="s">
        <v>95</v>
      </c>
      <c r="B50" s="18">
        <v>19419</v>
      </c>
      <c r="C50" s="18">
        <v>234626</v>
      </c>
      <c r="D50" s="3" t="s">
        <v>96</v>
      </c>
    </row>
    <row r="51" spans="1:4" s="5" customFormat="1" ht="21" x14ac:dyDescent="0.35">
      <c r="A51" s="5" t="s">
        <v>97</v>
      </c>
      <c r="B51" s="18">
        <v>2477</v>
      </c>
      <c r="C51" s="18">
        <v>32509</v>
      </c>
      <c r="D51" s="3" t="s">
        <v>98</v>
      </c>
    </row>
    <row r="52" spans="1:4" s="5" customFormat="1" ht="21" x14ac:dyDescent="0.35">
      <c r="A52" s="5" t="s">
        <v>99</v>
      </c>
      <c r="B52" s="18">
        <v>3884</v>
      </c>
      <c r="C52" s="18">
        <v>57196</v>
      </c>
      <c r="D52" s="3" t="s">
        <v>100</v>
      </c>
    </row>
    <row r="53" spans="1:4" s="5" customFormat="1" ht="21" x14ac:dyDescent="0.35">
      <c r="A53" s="5" t="s">
        <v>101</v>
      </c>
      <c r="B53" s="18">
        <v>1850</v>
      </c>
      <c r="C53" s="18">
        <v>16642</v>
      </c>
      <c r="D53" s="3" t="s">
        <v>102</v>
      </c>
    </row>
    <row r="54" spans="1:4" s="5" customFormat="1" ht="21" x14ac:dyDescent="0.35">
      <c r="A54" s="5" t="s">
        <v>103</v>
      </c>
      <c r="B54" s="18">
        <v>1696</v>
      </c>
      <c r="C54" s="18">
        <v>17270</v>
      </c>
      <c r="D54" s="3" t="s">
        <v>104</v>
      </c>
    </row>
    <row r="55" spans="1:4" s="5" customFormat="1" ht="21" x14ac:dyDescent="0.35">
      <c r="A55" s="5" t="s">
        <v>105</v>
      </c>
      <c r="B55" s="18">
        <v>1669</v>
      </c>
      <c r="C55" s="18">
        <v>21150</v>
      </c>
      <c r="D55" s="3" t="s">
        <v>106</v>
      </c>
    </row>
    <row r="56" spans="1:4" s="5" customFormat="1" ht="21" x14ac:dyDescent="0.35">
      <c r="A56" s="5" t="s">
        <v>107</v>
      </c>
      <c r="B56" s="18">
        <v>3716</v>
      </c>
      <c r="C56" s="18">
        <v>62895</v>
      </c>
      <c r="D56" s="3" t="s">
        <v>108</v>
      </c>
    </row>
    <row r="57" spans="1:4" s="5" customFormat="1" ht="21" x14ac:dyDescent="0.35">
      <c r="A57" s="5" t="s">
        <v>109</v>
      </c>
      <c r="B57" s="18">
        <v>2561</v>
      </c>
      <c r="C57" s="18">
        <v>41375</v>
      </c>
      <c r="D57" s="3" t="s">
        <v>110</v>
      </c>
    </row>
    <row r="58" spans="1:4" s="5" customFormat="1" ht="21" x14ac:dyDescent="0.35">
      <c r="A58" s="5" t="s">
        <v>111</v>
      </c>
      <c r="B58" s="18">
        <v>1824</v>
      </c>
      <c r="C58" s="18">
        <v>18865</v>
      </c>
      <c r="D58" s="3" t="s">
        <v>112</v>
      </c>
    </row>
    <row r="59" spans="1:4" s="5" customFormat="1" ht="21" x14ac:dyDescent="0.35">
      <c r="A59" s="5" t="s">
        <v>113</v>
      </c>
      <c r="B59" s="18">
        <v>913</v>
      </c>
      <c r="C59" s="18">
        <v>7912</v>
      </c>
      <c r="D59" s="3" t="s">
        <v>114</v>
      </c>
    </row>
    <row r="60" spans="1:4" s="5" customFormat="1" ht="21" x14ac:dyDescent="0.35">
      <c r="A60" s="5" t="s">
        <v>115</v>
      </c>
      <c r="B60" s="18">
        <v>3354</v>
      </c>
      <c r="C60" s="18">
        <v>48049</v>
      </c>
      <c r="D60" s="3" t="s">
        <v>116</v>
      </c>
    </row>
    <row r="61" spans="1:4" s="5" customFormat="1" ht="21" x14ac:dyDescent="0.35">
      <c r="A61" s="5" t="s">
        <v>117</v>
      </c>
      <c r="B61" s="18">
        <v>3223</v>
      </c>
      <c r="C61" s="18">
        <v>83406</v>
      </c>
      <c r="D61" s="3" t="s">
        <v>118</v>
      </c>
    </row>
    <row r="62" spans="1:4" s="5" customFormat="1" ht="21" x14ac:dyDescent="0.35">
      <c r="A62" s="5" t="s">
        <v>119</v>
      </c>
      <c r="B62" s="18">
        <v>1572</v>
      </c>
      <c r="C62" s="18">
        <v>18468</v>
      </c>
      <c r="D62" s="3" t="s">
        <v>120</v>
      </c>
    </row>
    <row r="63" spans="1:4" s="5" customFormat="1" ht="21" x14ac:dyDescent="0.35">
      <c r="A63" s="5" t="s">
        <v>121</v>
      </c>
      <c r="B63" s="18">
        <v>1590</v>
      </c>
      <c r="C63" s="18">
        <v>19482</v>
      </c>
      <c r="D63" s="3" t="s">
        <v>122</v>
      </c>
    </row>
    <row r="64" spans="1:4" s="5" customFormat="1" ht="21" x14ac:dyDescent="0.35">
      <c r="A64" s="5" t="s">
        <v>123</v>
      </c>
      <c r="B64" s="18">
        <v>918</v>
      </c>
      <c r="C64" s="18">
        <v>10950</v>
      </c>
      <c r="D64" s="3" t="s">
        <v>124</v>
      </c>
    </row>
    <row r="65" spans="1:4" s="5" customFormat="1" ht="21" x14ac:dyDescent="0.35">
      <c r="A65" s="17" t="s">
        <v>125</v>
      </c>
      <c r="B65" s="14">
        <f>SUM(B66:B85)</f>
        <v>55258</v>
      </c>
      <c r="C65" s="14">
        <f>SUM(C66:C85)</f>
        <v>959201</v>
      </c>
      <c r="D65" s="15" t="s">
        <v>126</v>
      </c>
    </row>
    <row r="66" spans="1:4" s="5" customFormat="1" ht="21" x14ac:dyDescent="0.35">
      <c r="A66" s="5" t="s">
        <v>127</v>
      </c>
      <c r="B66" s="18">
        <v>1749</v>
      </c>
      <c r="C66" s="18">
        <v>27661</v>
      </c>
      <c r="D66" s="3" t="s">
        <v>128</v>
      </c>
    </row>
    <row r="67" spans="1:4" s="5" customFormat="1" ht="21" x14ac:dyDescent="0.35">
      <c r="A67" s="5" t="s">
        <v>129</v>
      </c>
      <c r="B67" s="18">
        <v>6741</v>
      </c>
      <c r="C67" s="18">
        <v>139834</v>
      </c>
      <c r="D67" s="3" t="s">
        <v>130</v>
      </c>
    </row>
    <row r="68" spans="1:4" s="5" customFormat="1" ht="21" x14ac:dyDescent="0.35">
      <c r="A68" s="5" t="s">
        <v>131</v>
      </c>
      <c r="B68" s="18">
        <v>2202</v>
      </c>
      <c r="C68" s="18">
        <v>31687</v>
      </c>
      <c r="D68" s="3" t="s">
        <v>132</v>
      </c>
    </row>
    <row r="69" spans="1:4" s="5" customFormat="1" ht="21" x14ac:dyDescent="0.35">
      <c r="A69" s="5" t="s">
        <v>133</v>
      </c>
      <c r="B69" s="18">
        <v>1513</v>
      </c>
      <c r="C69" s="18">
        <v>20652</v>
      </c>
      <c r="D69" s="3" t="s">
        <v>134</v>
      </c>
    </row>
    <row r="70" spans="1:4" s="5" customFormat="1" ht="21" x14ac:dyDescent="0.35">
      <c r="A70" s="5" t="s">
        <v>135</v>
      </c>
      <c r="B70" s="18">
        <v>9998</v>
      </c>
      <c r="C70" s="18">
        <v>259840</v>
      </c>
      <c r="D70" s="3" t="s">
        <v>136</v>
      </c>
    </row>
    <row r="71" spans="1:4" s="5" customFormat="1" ht="21" x14ac:dyDescent="0.35">
      <c r="A71" s="5" t="s">
        <v>137</v>
      </c>
      <c r="B71" s="18">
        <v>722</v>
      </c>
      <c r="C71" s="18">
        <v>9911</v>
      </c>
      <c r="D71" s="3" t="s">
        <v>138</v>
      </c>
    </row>
    <row r="72" spans="1:4" s="5" customFormat="1" ht="21" x14ac:dyDescent="0.35">
      <c r="A72" s="5" t="s">
        <v>139</v>
      </c>
      <c r="B72" s="18">
        <v>2893</v>
      </c>
      <c r="C72" s="18">
        <v>47483</v>
      </c>
      <c r="D72" s="3" t="s">
        <v>140</v>
      </c>
    </row>
    <row r="73" spans="1:4" s="5" customFormat="1" ht="21" x14ac:dyDescent="0.35">
      <c r="A73" s="5" t="s">
        <v>141</v>
      </c>
      <c r="B73" s="18">
        <v>2102</v>
      </c>
      <c r="C73" s="18">
        <v>32266</v>
      </c>
      <c r="D73" s="3" t="s">
        <v>142</v>
      </c>
    </row>
    <row r="74" spans="1:4" s="5" customFormat="1" ht="21" x14ac:dyDescent="0.35">
      <c r="A74" s="5" t="s">
        <v>143</v>
      </c>
      <c r="B74" s="18">
        <v>1367</v>
      </c>
      <c r="C74" s="18">
        <v>15103</v>
      </c>
      <c r="D74" s="3" t="s">
        <v>144</v>
      </c>
    </row>
    <row r="75" spans="1:4" s="5" customFormat="1" ht="21" x14ac:dyDescent="0.35">
      <c r="A75" s="5" t="s">
        <v>145</v>
      </c>
      <c r="B75" s="18">
        <v>1092</v>
      </c>
      <c r="C75" s="18">
        <v>14922</v>
      </c>
      <c r="D75" s="3" t="s">
        <v>146</v>
      </c>
    </row>
    <row r="76" spans="1:4" s="5" customFormat="1" ht="21" x14ac:dyDescent="0.35">
      <c r="A76" s="5" t="s">
        <v>147</v>
      </c>
      <c r="B76" s="18">
        <v>2766</v>
      </c>
      <c r="C76" s="18">
        <v>37541</v>
      </c>
      <c r="D76" s="3" t="s">
        <v>148</v>
      </c>
    </row>
    <row r="77" spans="1:4" s="5" customFormat="1" ht="21" x14ac:dyDescent="0.35">
      <c r="A77" s="5" t="s">
        <v>149</v>
      </c>
      <c r="B77" s="18">
        <v>1753</v>
      </c>
      <c r="C77" s="18">
        <v>23352</v>
      </c>
      <c r="D77" s="3" t="s">
        <v>150</v>
      </c>
    </row>
    <row r="78" spans="1:4" s="5" customFormat="1" ht="21" x14ac:dyDescent="0.35">
      <c r="A78" s="5" t="s">
        <v>151</v>
      </c>
      <c r="B78" s="18">
        <v>2363</v>
      </c>
      <c r="C78" s="18">
        <v>33608</v>
      </c>
      <c r="D78" s="3" t="s">
        <v>152</v>
      </c>
    </row>
    <row r="79" spans="1:4" s="5" customFormat="1" ht="21" x14ac:dyDescent="0.35">
      <c r="A79" s="5" t="s">
        <v>153</v>
      </c>
      <c r="B79" s="18">
        <v>2625</v>
      </c>
      <c r="C79" s="18">
        <v>36216</v>
      </c>
      <c r="D79" s="3" t="s">
        <v>154</v>
      </c>
    </row>
    <row r="80" spans="1:4" s="5" customFormat="1" ht="21" x14ac:dyDescent="0.35">
      <c r="A80" s="5" t="s">
        <v>155</v>
      </c>
      <c r="B80" s="18">
        <v>2832</v>
      </c>
      <c r="C80" s="18">
        <v>42839</v>
      </c>
      <c r="D80" s="3" t="s">
        <v>156</v>
      </c>
    </row>
    <row r="81" spans="1:4" s="5" customFormat="1" ht="21" x14ac:dyDescent="0.35">
      <c r="A81" s="5" t="s">
        <v>157</v>
      </c>
      <c r="B81" s="18">
        <v>1662</v>
      </c>
      <c r="C81" s="18">
        <v>17962</v>
      </c>
      <c r="D81" s="3" t="s">
        <v>158</v>
      </c>
    </row>
    <row r="82" spans="1:4" s="5" customFormat="1" ht="21" x14ac:dyDescent="0.35">
      <c r="A82" s="5" t="s">
        <v>159</v>
      </c>
      <c r="B82" s="18">
        <v>937</v>
      </c>
      <c r="C82" s="18">
        <v>15656</v>
      </c>
      <c r="D82" s="3" t="s">
        <v>160</v>
      </c>
    </row>
    <row r="83" spans="1:4" s="5" customFormat="1" ht="21" x14ac:dyDescent="0.35">
      <c r="A83" s="5" t="s">
        <v>161</v>
      </c>
      <c r="B83" s="18">
        <v>853</v>
      </c>
      <c r="C83" s="18">
        <v>10159</v>
      </c>
      <c r="D83" s="3" t="s">
        <v>162</v>
      </c>
    </row>
    <row r="84" spans="1:4" s="5" customFormat="1" ht="21" x14ac:dyDescent="0.35">
      <c r="A84" s="5" t="s">
        <v>163</v>
      </c>
      <c r="B84" s="18">
        <v>4670</v>
      </c>
      <c r="C84" s="18">
        <v>65255</v>
      </c>
      <c r="D84" s="3" t="s">
        <v>164</v>
      </c>
    </row>
    <row r="85" spans="1:4" s="5" customFormat="1" ht="21" x14ac:dyDescent="0.35">
      <c r="A85" s="5" t="s">
        <v>165</v>
      </c>
      <c r="B85" s="18">
        <v>4418</v>
      </c>
      <c r="C85" s="18">
        <v>77254</v>
      </c>
      <c r="D85" s="3" t="s">
        <v>166</v>
      </c>
    </row>
    <row r="86" spans="1:4" s="5" customFormat="1" ht="21" x14ac:dyDescent="0.35">
      <c r="A86" s="17" t="s">
        <v>167</v>
      </c>
      <c r="B86" s="14">
        <f>SUM(B87:B100)</f>
        <v>52275</v>
      </c>
      <c r="C86" s="14">
        <f>SUM(C87:C100)</f>
        <v>778038</v>
      </c>
      <c r="D86" s="15" t="s">
        <v>168</v>
      </c>
    </row>
    <row r="87" spans="1:4" s="5" customFormat="1" ht="21" x14ac:dyDescent="0.35">
      <c r="A87" s="5" t="s">
        <v>169</v>
      </c>
      <c r="B87" s="18">
        <v>3024</v>
      </c>
      <c r="C87" s="18">
        <v>40814</v>
      </c>
      <c r="D87" s="3" t="s">
        <v>170</v>
      </c>
    </row>
    <row r="88" spans="1:4" s="5" customFormat="1" ht="21" x14ac:dyDescent="0.35">
      <c r="A88" s="5" t="s">
        <v>171</v>
      </c>
      <c r="B88" s="18">
        <v>2331</v>
      </c>
      <c r="C88" s="18">
        <v>35305</v>
      </c>
      <c r="D88" s="3" t="s">
        <v>172</v>
      </c>
    </row>
    <row r="89" spans="1:4" s="5" customFormat="1" ht="21" x14ac:dyDescent="0.35">
      <c r="A89" s="5" t="s">
        <v>173</v>
      </c>
      <c r="B89" s="18">
        <v>2821</v>
      </c>
      <c r="C89" s="18">
        <v>43585</v>
      </c>
      <c r="D89" s="3" t="s">
        <v>174</v>
      </c>
    </row>
    <row r="90" spans="1:4" s="5" customFormat="1" ht="21" x14ac:dyDescent="0.35">
      <c r="A90" s="5" t="s">
        <v>175</v>
      </c>
      <c r="B90" s="18">
        <v>4749</v>
      </c>
      <c r="C90" s="18">
        <v>68019</v>
      </c>
      <c r="D90" s="3" t="s">
        <v>176</v>
      </c>
    </row>
    <row r="91" spans="1:4" s="5" customFormat="1" ht="21" x14ac:dyDescent="0.35">
      <c r="A91" s="5" t="s">
        <v>177</v>
      </c>
      <c r="B91" s="18">
        <v>1563</v>
      </c>
      <c r="C91" s="18">
        <v>21717</v>
      </c>
      <c r="D91" s="3" t="s">
        <v>178</v>
      </c>
    </row>
    <row r="92" spans="1:4" s="5" customFormat="1" ht="21" x14ac:dyDescent="0.35">
      <c r="A92" s="5" t="s">
        <v>179</v>
      </c>
      <c r="B92" s="18">
        <v>1677</v>
      </c>
      <c r="C92" s="18">
        <v>23921</v>
      </c>
      <c r="D92" s="3" t="s">
        <v>180</v>
      </c>
    </row>
    <row r="93" spans="1:4" s="5" customFormat="1" ht="21" x14ac:dyDescent="0.35">
      <c r="A93" s="5" t="s">
        <v>181</v>
      </c>
      <c r="B93" s="18">
        <v>1457</v>
      </c>
      <c r="C93" s="18">
        <v>22025</v>
      </c>
      <c r="D93" s="3" t="s">
        <v>182</v>
      </c>
    </row>
    <row r="94" spans="1:4" s="5" customFormat="1" ht="21" x14ac:dyDescent="0.35">
      <c r="A94" s="5" t="s">
        <v>183</v>
      </c>
      <c r="B94" s="18">
        <v>1625</v>
      </c>
      <c r="C94" s="18">
        <v>19919</v>
      </c>
      <c r="D94" s="3" t="s">
        <v>184</v>
      </c>
    </row>
    <row r="95" spans="1:4" s="5" customFormat="1" ht="21" x14ac:dyDescent="0.35">
      <c r="A95" s="5" t="s">
        <v>185</v>
      </c>
      <c r="B95" s="18">
        <v>10840</v>
      </c>
      <c r="C95" s="18">
        <v>130984</v>
      </c>
      <c r="D95" s="3" t="s">
        <v>186</v>
      </c>
    </row>
    <row r="96" spans="1:4" s="5" customFormat="1" ht="21" x14ac:dyDescent="0.35">
      <c r="A96" s="5" t="s">
        <v>187</v>
      </c>
      <c r="B96" s="18">
        <v>1610</v>
      </c>
      <c r="C96" s="18">
        <v>24227</v>
      </c>
      <c r="D96" s="3" t="s">
        <v>188</v>
      </c>
    </row>
    <row r="97" spans="1:4" s="5" customFormat="1" ht="21" x14ac:dyDescent="0.35">
      <c r="A97" s="5" t="s">
        <v>189</v>
      </c>
      <c r="B97" s="18">
        <v>1969</v>
      </c>
      <c r="C97" s="18">
        <v>24804</v>
      </c>
      <c r="D97" s="3" t="s">
        <v>190</v>
      </c>
    </row>
    <row r="98" spans="1:4" s="5" customFormat="1" ht="21" x14ac:dyDescent="0.35">
      <c r="A98" s="5" t="s">
        <v>191</v>
      </c>
      <c r="B98" s="18">
        <v>9685</v>
      </c>
      <c r="C98" s="18">
        <v>195374</v>
      </c>
      <c r="D98" s="3" t="s">
        <v>192</v>
      </c>
    </row>
    <row r="99" spans="1:4" s="5" customFormat="1" ht="21" x14ac:dyDescent="0.35">
      <c r="A99" s="5" t="s">
        <v>193</v>
      </c>
      <c r="B99" s="18">
        <v>957</v>
      </c>
      <c r="C99" s="18">
        <v>13550</v>
      </c>
      <c r="D99" s="3" t="s">
        <v>194</v>
      </c>
    </row>
    <row r="100" spans="1:4" s="5" customFormat="1" ht="21" x14ac:dyDescent="0.35">
      <c r="A100" s="20" t="s">
        <v>195</v>
      </c>
      <c r="B100" s="21">
        <v>7967</v>
      </c>
      <c r="C100" s="21">
        <v>113794</v>
      </c>
      <c r="D100" s="22" t="s">
        <v>196</v>
      </c>
    </row>
    <row r="101" spans="1:4" ht="21" x14ac:dyDescent="0.35">
      <c r="A101" s="5" t="s">
        <v>197</v>
      </c>
      <c r="B101" s="2"/>
      <c r="C101" s="2"/>
      <c r="D101" s="3"/>
    </row>
    <row r="102" spans="1:4" ht="21" x14ac:dyDescent="0.35">
      <c r="A102" s="5" t="s">
        <v>198</v>
      </c>
      <c r="B102" s="5"/>
      <c r="C102" s="5"/>
      <c r="D102" s="5"/>
    </row>
    <row r="104" spans="1:4" ht="26.25" x14ac:dyDescent="0.4">
      <c r="A104" s="23"/>
      <c r="B104" s="23"/>
      <c r="C104" s="23"/>
      <c r="D104" s="23"/>
    </row>
    <row r="107" spans="1:4" x14ac:dyDescent="0.3">
      <c r="C107" s="24"/>
    </row>
    <row r="108" spans="1:4" x14ac:dyDescent="0.3">
      <c r="C108" s="24"/>
    </row>
    <row r="109" spans="1:4" x14ac:dyDescent="0.3">
      <c r="C109" s="24"/>
    </row>
    <row r="110" spans="1:4" x14ac:dyDescent="0.3">
      <c r="C110" s="24"/>
    </row>
    <row r="111" spans="1:4" x14ac:dyDescent="0.3">
      <c r="C111" s="24"/>
    </row>
    <row r="112" spans="1:4" x14ac:dyDescent="0.3">
      <c r="C112" s="24"/>
    </row>
    <row r="113" spans="2:4" x14ac:dyDescent="0.3">
      <c r="C113" s="24"/>
    </row>
    <row r="114" spans="2:4" s="5" customFormat="1" ht="21" x14ac:dyDescent="0.35">
      <c r="B114" s="18"/>
      <c r="C114" s="18"/>
    </row>
    <row r="115" spans="2:4" x14ac:dyDescent="0.3">
      <c r="C115" s="24"/>
    </row>
    <row r="116" spans="2:4" x14ac:dyDescent="0.3">
      <c r="C116" s="24"/>
    </row>
    <row r="117" spans="2:4" x14ac:dyDescent="0.3">
      <c r="C117" s="24"/>
    </row>
    <row r="118" spans="2:4" x14ac:dyDescent="0.3">
      <c r="C118" s="24"/>
    </row>
    <row r="119" spans="2:4" x14ac:dyDescent="0.3">
      <c r="C119" s="24"/>
    </row>
    <row r="120" spans="2:4" x14ac:dyDescent="0.3">
      <c r="C120" s="24"/>
    </row>
    <row r="121" spans="2:4" x14ac:dyDescent="0.3">
      <c r="C121" s="24"/>
    </row>
    <row r="122" spans="2:4" x14ac:dyDescent="0.3">
      <c r="C122" s="24"/>
    </row>
    <row r="123" spans="2:4" x14ac:dyDescent="0.3">
      <c r="C123" s="24"/>
    </row>
    <row r="124" spans="2:4" x14ac:dyDescent="0.3">
      <c r="C124" s="24"/>
    </row>
    <row r="125" spans="2:4" ht="21" x14ac:dyDescent="0.35">
      <c r="C125" s="24"/>
      <c r="D125" s="19">
        <v>7</v>
      </c>
    </row>
    <row r="126" spans="2:4" x14ac:dyDescent="0.3">
      <c r="C126" s="24"/>
    </row>
    <row r="127" spans="2:4" x14ac:dyDescent="0.3">
      <c r="C127" s="24"/>
    </row>
    <row r="128" spans="2:4" x14ac:dyDescent="0.3">
      <c r="C128" s="24"/>
    </row>
    <row r="129" spans="3:3" x14ac:dyDescent="0.3">
      <c r="C129" s="24"/>
    </row>
    <row r="130" spans="3:3" x14ac:dyDescent="0.3">
      <c r="C130" s="24"/>
    </row>
    <row r="131" spans="3:3" x14ac:dyDescent="0.3">
      <c r="C131" s="24"/>
    </row>
    <row r="132" spans="3:3" x14ac:dyDescent="0.3">
      <c r="C132" s="24"/>
    </row>
    <row r="133" spans="3:3" x14ac:dyDescent="0.3">
      <c r="C133" s="24"/>
    </row>
    <row r="134" spans="3:3" x14ac:dyDescent="0.3">
      <c r="C134" s="24"/>
    </row>
    <row r="135" spans="3:3" x14ac:dyDescent="0.3">
      <c r="C135" s="24"/>
    </row>
    <row r="136" spans="3:3" x14ac:dyDescent="0.3">
      <c r="C136" s="24"/>
    </row>
  </sheetData>
  <pageMargins left="0.35433070866141736" right="0.19685039370078741" top="0.59055118110236227" bottom="0.36" header="0.27559055118110237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2565</vt:lpstr>
      <vt:lpstr>'2565'!Print_Titles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Warunee Suddee</dc:creator>
  <cp:lastModifiedBy>PAWARISA SUEPMA</cp:lastModifiedBy>
  <dcterms:created xsi:type="dcterms:W3CDTF">2025-09-04T06:41:42Z</dcterms:created>
  <dcterms:modified xsi:type="dcterms:W3CDTF">2026-07-01T06:30:47Z</dcterms:modified>
</cp:coreProperties>
</file>