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2.10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T.2.10!$1:$7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B69" i="1"/>
  <c r="B51" i="1"/>
  <c r="B29" i="1"/>
  <c r="B23" i="1"/>
  <c r="B9" i="1"/>
  <c r="B8" i="1" s="1"/>
</calcChain>
</file>

<file path=xl/sharedStrings.xml><?xml version="1.0" encoding="utf-8"?>
<sst xmlns="http://schemas.openxmlformats.org/spreadsheetml/2006/main" count="204" uniqueCount="204">
  <si>
    <t>ตารางที่ 2.10 จำนวนการใช้บริการกรณีทันตกรรมของผู้ประกันตนมาตรา 33 และมาตรา 39 จำแนกรายจังหวัด ปี 2566</t>
  </si>
  <si>
    <t xml:space="preserve">TABLE 2.10  NUMBER OF SERVICE UTILIZATION FOR DENTAL CARE OF INSURED PERSON SECTION 33 AND </t>
  </si>
  <si>
    <t xml:space="preserve">                 SECTION 39 BY PROVINCE: 2023</t>
  </si>
  <si>
    <t xml:space="preserve"> </t>
  </si>
  <si>
    <t>หน่วย: ครั้ง</t>
  </si>
  <si>
    <t xml:space="preserve">  Unit: Case</t>
  </si>
  <si>
    <t>จังหวัด</t>
  </si>
  <si>
    <t>กรณีทันตกรรม</t>
  </si>
  <si>
    <t>Province</t>
  </si>
  <si>
    <t>Dental care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</si>
  <si>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</si>
  <si>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</si>
  <si>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</si>
  <si>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</si>
  <si>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</si>
  <si>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</si>
  <si>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</si>
  <si>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</si>
  <si>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</si>
  <si>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</si>
  <si>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</si>
  <si>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</si>
  <si>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</si>
  <si>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</si>
  <si>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</si>
  <si>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</si>
  <si>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</si>
  <si>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</si>
  <si>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</si>
  <si>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</si>
  <si>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</si>
  <si>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</si>
  <si>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</si>
  <si>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</si>
  <si>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</si>
  <si>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</si>
  <si>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</si>
  <si>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</si>
  <si>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</si>
  <si>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</si>
  <si>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</si>
  <si>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</si>
  <si>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</si>
  <si>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</si>
  <si>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</si>
  <si>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</si>
  <si>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</si>
  <si>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</si>
  <si>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</si>
  <si>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</si>
  <si>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</si>
  <si>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</si>
  <si>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</si>
  <si>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</si>
  <si>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</si>
  <si>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</si>
  <si>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</si>
  <si>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</si>
  <si>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</si>
  <si>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</si>
  <si>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</si>
  <si>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</si>
  <si>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</si>
  <si>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</si>
  <si>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</si>
  <si>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</si>
  <si>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</si>
  <si>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</si>
  <si>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</si>
  <si>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</si>
  <si>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</si>
  <si>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</si>
  <si>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</si>
  <si>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</si>
  <si>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</si>
  <si>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</si>
  <si>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</si>
  <si>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</si>
  <si>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</si>
  <si>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</si>
  <si>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</si>
  <si>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</si>
  <si>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</si>
  <si>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</si>
  <si>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</si>
  <si>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</si>
  <si>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</si>
  <si>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</si>
  <si>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</si>
  <si>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</si>
  <si>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</si>
  <si>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</si>
  <si>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</si>
  <si>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</si>
  <si>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</si>
  <si>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</si>
  <si>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</si>
  <si>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</si>
  <si>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</si>
  <si>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</si>
  <si>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</si>
  <si>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</si>
  <si>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</si>
  <si>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</si>
  <si>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</si>
  <si>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</si>
  <si>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</si>
  <si>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</si>
  <si>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</si>
  <si>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</si>
  <si>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</si>
  <si>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</si>
  <si>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</si>
  <si>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</si>
  <si>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</si>
  <si>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</si>
  <si>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</si>
  <si>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</si>
  <si>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</si>
  <si>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</si>
  <si>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</si>
  <si>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</si>
  <si>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</si>
  <si>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</si>
  <si>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</si>
  <si>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</si>
  <si>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</si>
  <si>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</si>
  <si>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</si>
  <si>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</si>
  <si>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</si>
  <si>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</si>
  <si>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</si>
  <si>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</si>
  <si>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</si>
  <si>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</si>
  <si>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</si>
  <si>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</si>
  <si>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</si>
  <si>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</si>
  <si>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</si>
  <si>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</si>
  <si>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</si>
  <si>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</si>
  <si>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</si>
  <si>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</si>
  <si>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</si>
  <si>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</si>
  <si>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</si>
  <si>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</si>
  <si>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</si>
  <si>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</si>
  <si>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</si>
  <si>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</si>
  <si>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</si>
  <si>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</si>
  <si>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</si>
  <si>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</si>
  <si>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</si>
  <si>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</si>
  <si>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</si>
  <si>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</si>
  <si>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</si>
  <si>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</si>
  <si>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</si>
  <si>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</si>
  <si>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</si>
  <si>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</si>
  <si>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</si>
  <si>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</si>
  <si>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</si>
  <si>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</si>
  <si>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</si>
  <si>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</si>
  <si>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</si>
  <si>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</si>
  <si>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</si>
  <si>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</si>
  <si>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</si>
  <si>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</si>
  <si>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</si>
  <si>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</si>
  <si>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</si>
  <si>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</si>
  <si>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</si>
  <si>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</si>
  <si>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</si>
  <si>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</si>
  <si>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</si>
  <si>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</si>
  <si>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</si>
  <si>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</si>
  <si>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</si>
  <si>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</si>
  <si>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</si>
  <si>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</si>
  <si>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</si>
  <si>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</si>
  <si>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</si>
  <si>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</si>
  <si>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</si>
  <si>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</si>
  <si>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 กองวิจัยและพัฒนา สำนักงานประกันสังคม</t>
  </si>
  <si>
    <t>Source: 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</si>
</sst>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#"/>
  </numFmts>
  <fonts count="14" x14ac:knownFonts="1">
    <font>
      <sz val="11"/>
      <color theme="1"/>
      <name val="Tahoma"/>
      <family val="2"/>
      <charset val="222"/>
      <scheme val="minor"/>
    </font>
    <font>
      <sz val="12"/>
      <name val="Eucrosi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2"/>
      <name val="TH SarabunPSK"/>
      <family val="2"/>
    </font>
    <font>
      <sz val="16"/>
      <color indexed="10"/>
      <name val="TH SarabunPSK"/>
      <family val="2"/>
    </font>
    <font>
      <sz val="16"/>
      <color indexed="17"/>
      <name val="TH SarabunPSK"/>
      <family val="2"/>
    </font>
    <font>
      <sz val="16"/>
      <color indexed="14"/>
      <name val="TH SarabunPSK"/>
      <family val="2"/>
    </font>
    <font>
      <sz val="16"/>
      <color indexed="20"/>
      <name val="TH SarabunPSK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Cordia New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0" fontId="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3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Continuous"/>
    </xf>
    <xf numFmtId="3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3" fillId="0" borderId="2" xfId="1" applyFont="1" applyBorder="1"/>
    <xf numFmtId="4" fontId="2" fillId="2" borderId="0" xfId="1" applyNumberFormat="1" applyFont="1" applyFill="1" applyBorder="1" applyAlignment="1">
      <alignment horizontal="centerContinuous"/>
    </xf>
    <xf numFmtId="3" fontId="2" fillId="2" borderId="0" xfId="1" applyNumberFormat="1" applyFont="1" applyFill="1" applyBorder="1" applyAlignment="1">
      <alignment horizontal="center"/>
    </xf>
    <xf numFmtId="40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3" fontId="2" fillId="3" borderId="0" xfId="1" applyNumberFormat="1" applyFont="1" applyFill="1" applyBorder="1" applyAlignment="1">
      <alignment horizontal="center"/>
    </xf>
    <xf numFmtId="40" fontId="2" fillId="3" borderId="0" xfId="2" applyFont="1" applyFill="1"/>
    <xf numFmtId="3" fontId="3" fillId="0" borderId="0" xfId="1" applyNumberFormat="1" applyFont="1" applyAlignment="1">
      <alignment horizontal="center"/>
    </xf>
    <xf numFmtId="40" fontId="3" fillId="0" borderId="0" xfId="2" applyFont="1"/>
    <xf numFmtId="3" fontId="3" fillId="0" borderId="0" xfId="1" applyNumberFormat="1" applyFont="1"/>
    <xf numFmtId="4" fontId="3" fillId="0" borderId="0" xfId="1" applyNumberFormat="1" applyFont="1" applyBorder="1" applyAlignment="1">
      <alignment horizontal="left"/>
    </xf>
    <xf numFmtId="0" fontId="9" fillId="0" borderId="0" xfId="1" applyFont="1" applyAlignment="1">
      <alignment vertical="top"/>
    </xf>
    <xf numFmtId="187" fontId="9" fillId="0" borderId="0" xfId="1" applyNumberFormat="1" applyFont="1" applyAlignment="1">
      <alignment vertical="top"/>
    </xf>
    <xf numFmtId="187" fontId="3" fillId="0" borderId="0" xfId="1" applyNumberFormat="1" applyFont="1"/>
    <xf numFmtId="0" fontId="10" fillId="0" borderId="0" xfId="1" applyFont="1" applyAlignment="1">
      <alignment vertical="top"/>
    </xf>
    <xf numFmtId="187" fontId="11" fillId="0" borderId="0" xfId="1" applyNumberFormat="1" applyFont="1" applyAlignment="1">
      <alignment vertical="top"/>
    </xf>
    <xf numFmtId="0" fontId="3" fillId="0" borderId="0" xfId="3" applyFont="1" applyAlignment="1">
      <alignment horizontal="right"/>
    </xf>
    <xf numFmtId="3" fontId="3" fillId="0" borderId="0" xfId="1" applyNumberFormat="1" applyFont="1" applyBorder="1" applyAlignment="1">
      <alignment horizontal="center"/>
    </xf>
    <xf numFmtId="0" fontId="13" fillId="0" borderId="0" xfId="1" applyFont="1" applyAlignment="1">
      <alignment vertical="top"/>
    </xf>
    <xf numFmtId="187" fontId="13" fillId="0" borderId="0" xfId="1" applyNumberFormat="1" applyFont="1" applyAlignment="1">
      <alignment vertical="top"/>
    </xf>
    <xf numFmtId="4" fontId="3" fillId="0" borderId="2" xfId="1" applyNumberFormat="1" applyFont="1" applyBorder="1" applyAlignment="1">
      <alignment horizontal="left"/>
    </xf>
    <xf numFmtId="3" fontId="3" fillId="0" borderId="2" xfId="1" applyNumberFormat="1" applyFont="1" applyBorder="1" applyAlignment="1">
      <alignment horizontal="center"/>
    </xf>
    <xf numFmtId="40" fontId="3" fillId="0" borderId="2" xfId="2" applyFont="1" applyBorder="1"/>
  </cellXfs>
  <cellStyles count="4">
    <cellStyle name="Comma 8" xfId="2"/>
    <cellStyle name="Normal 3 6" xfId="3"/>
    <cellStyle name="Normal 8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workbookViewId="0"/>
  </sheetViews>
  <sheetFormatPr defaultColWidth="6.875" defaultRowHeight="21" x14ac:dyDescent="0.35"/>
  <cols>
    <col min="1" max="1" width="27.125" style="3" customWidth="1"/>
    <col min="2" max="2" width="25.125" style="25" customWidth="1"/>
    <col min="3" max="3" width="39.875" style="4" customWidth="1"/>
    <col min="4" max="4" width="5.75" style="4" customWidth="1"/>
    <col min="5" max="5" width="11.375" style="5" customWidth="1"/>
    <col min="6" max="7" width="8" style="6" customWidth="1"/>
    <col min="8" max="8" width="12.125" style="6" customWidth="1"/>
    <col min="9" max="9" width="7.625" style="6" customWidth="1"/>
    <col min="10" max="10" width="7.5" style="3" customWidth="1"/>
    <col min="11" max="11" width="7.125" style="3" customWidth="1"/>
    <col min="12" max="12" width="11.75" style="3" customWidth="1"/>
    <col min="13" max="13" width="7.375" style="3" customWidth="1"/>
    <col min="14" max="14" width="8" style="6" customWidth="1"/>
    <col min="15" max="15" width="8" style="7" customWidth="1"/>
    <col min="16" max="16" width="12.875" style="8" customWidth="1"/>
    <col min="17" max="17" width="7.625" style="8" customWidth="1"/>
    <col min="18" max="16384" width="6.875" style="3"/>
  </cols>
  <sheetData>
    <row r="1" spans="1:17" x14ac:dyDescent="0.35">
      <c r="A1" s="1" t="s">
        <v>0</v>
      </c>
      <c r="B1" s="2"/>
      <c r="C1" s="3"/>
    </row>
    <row r="2" spans="1:17" x14ac:dyDescent="0.35">
      <c r="A2" s="1" t="s">
        <v>1</v>
      </c>
      <c r="B2" s="2"/>
      <c r="C2" s="3"/>
    </row>
    <row r="3" spans="1:17" x14ac:dyDescent="0.35">
      <c r="A3" s="1" t="s">
        <v>2</v>
      </c>
      <c r="B3" s="2"/>
      <c r="C3" s="3"/>
    </row>
    <row r="4" spans="1:17" x14ac:dyDescent="0.35">
      <c r="A4" s="1" t="s">
        <v>3</v>
      </c>
      <c r="B4" s="2"/>
      <c r="C4" s="9" t="s">
        <v>4</v>
      </c>
    </row>
    <row r="5" spans="1:17" ht="16.5" customHeight="1" thickBot="1" x14ac:dyDescent="0.4">
      <c r="A5" s="10"/>
      <c r="B5" s="11"/>
      <c r="C5" s="12" t="s">
        <v>5</v>
      </c>
    </row>
    <row r="6" spans="1:17" x14ac:dyDescent="0.35">
      <c r="A6" s="13" t="s">
        <v>6</v>
      </c>
      <c r="B6" s="14" t="s">
        <v>7</v>
      </c>
      <c r="C6" s="15" t="s">
        <v>8</v>
      </c>
    </row>
    <row r="7" spans="1:17" x14ac:dyDescent="0.35">
      <c r="A7" s="16"/>
      <c r="B7" s="17" t="s">
        <v>9</v>
      </c>
      <c r="C7" s="18"/>
    </row>
    <row r="8" spans="1:17" x14ac:dyDescent="0.35">
      <c r="A8" s="19" t="s">
        <v>10</v>
      </c>
      <c r="B8" s="20">
        <f>B9+B23+B29+B51+B69+B91</f>
        <v>4035315</v>
      </c>
      <c r="C8" s="21" t="s">
        <v>11</v>
      </c>
      <c r="D8" s="3"/>
      <c r="E8" s="3"/>
      <c r="F8" s="3"/>
      <c r="G8" s="3"/>
      <c r="H8" s="3"/>
      <c r="I8" s="3"/>
      <c r="N8" s="3"/>
      <c r="O8" s="3"/>
      <c r="P8" s="3"/>
      <c r="Q8" s="3"/>
    </row>
    <row r="9" spans="1:17" x14ac:dyDescent="0.35">
      <c r="A9" s="22" t="s">
        <v>12</v>
      </c>
      <c r="B9" s="23">
        <f>SUM(B10:B22)</f>
        <v>1158092</v>
      </c>
      <c r="C9" s="24" t="s">
        <v>13</v>
      </c>
      <c r="D9" s="3"/>
      <c r="E9" s="3"/>
      <c r="F9" s="3"/>
      <c r="G9" s="3"/>
      <c r="H9" s="3"/>
      <c r="I9" s="3"/>
      <c r="N9" s="3"/>
      <c r="O9" s="3"/>
      <c r="P9" s="3"/>
      <c r="Q9" s="3"/>
    </row>
    <row r="10" spans="1:17" ht="21" customHeight="1" x14ac:dyDescent="0.35">
      <c r="A10" s="3" t="s">
        <v>14</v>
      </c>
      <c r="B10" s="25">
        <v>32323</v>
      </c>
      <c r="C10" s="26" t="s">
        <v>15</v>
      </c>
      <c r="D10" s="3"/>
      <c r="E10" s="3"/>
      <c r="F10" s="27"/>
      <c r="G10" s="3"/>
      <c r="H10" s="3"/>
      <c r="I10" s="3"/>
      <c r="N10" s="3"/>
      <c r="O10" s="3"/>
      <c r="P10" s="3"/>
      <c r="Q10" s="3"/>
    </row>
    <row r="11" spans="1:17" ht="21" customHeight="1" x14ac:dyDescent="0.35">
      <c r="A11" s="3" t="s">
        <v>16</v>
      </c>
      <c r="B11" s="25">
        <v>136878</v>
      </c>
      <c r="C11" s="26" t="s">
        <v>17</v>
      </c>
      <c r="D11" s="3"/>
      <c r="E11" s="3"/>
      <c r="F11" s="3"/>
      <c r="G11" s="3"/>
      <c r="H11" s="3"/>
      <c r="I11" s="3"/>
      <c r="N11" s="3"/>
      <c r="O11" s="3"/>
      <c r="P11" s="3"/>
      <c r="Q11" s="3"/>
    </row>
    <row r="12" spans="1:17" ht="21" customHeight="1" x14ac:dyDescent="0.35">
      <c r="A12" s="3" t="s">
        <v>18</v>
      </c>
      <c r="B12" s="25">
        <v>116432</v>
      </c>
      <c r="C12" s="26" t="s">
        <v>19</v>
      </c>
      <c r="D12" s="3"/>
      <c r="E12" s="3"/>
      <c r="F12" s="3"/>
      <c r="G12" s="3"/>
      <c r="H12" s="3"/>
      <c r="I12" s="3"/>
      <c r="N12" s="3"/>
      <c r="O12" s="3"/>
      <c r="P12" s="3"/>
      <c r="Q12" s="3"/>
    </row>
    <row r="13" spans="1:17" ht="21" customHeight="1" x14ac:dyDescent="0.35">
      <c r="A13" s="3" t="s">
        <v>20</v>
      </c>
      <c r="B13" s="25">
        <v>48395</v>
      </c>
      <c r="C13" s="26" t="s">
        <v>21</v>
      </c>
      <c r="D13" s="3"/>
      <c r="E13" s="3"/>
      <c r="F13" s="3"/>
      <c r="G13" s="3"/>
      <c r="H13" s="3"/>
      <c r="I13" s="3"/>
      <c r="N13" s="3"/>
      <c r="O13" s="3"/>
      <c r="P13" s="3"/>
      <c r="Q13" s="3"/>
    </row>
    <row r="14" spans="1:17" ht="21" customHeight="1" x14ac:dyDescent="0.35">
      <c r="A14" s="3" t="s">
        <v>22</v>
      </c>
      <c r="B14" s="25">
        <v>84917</v>
      </c>
      <c r="C14" s="26" t="s">
        <v>23</v>
      </c>
      <c r="D14" s="3"/>
      <c r="E14" s="3"/>
      <c r="F14" s="3"/>
      <c r="G14" s="3"/>
      <c r="H14" s="3"/>
      <c r="I14" s="3"/>
      <c r="N14" s="3"/>
      <c r="O14" s="3"/>
      <c r="P14" s="3"/>
      <c r="Q14" s="3"/>
    </row>
    <row r="15" spans="1:17" ht="21" customHeight="1" x14ac:dyDescent="0.35">
      <c r="A15" s="3" t="s">
        <v>24</v>
      </c>
      <c r="B15" s="25">
        <v>96298</v>
      </c>
      <c r="C15" s="26" t="s">
        <v>25</v>
      </c>
      <c r="D15" s="3"/>
      <c r="E15" s="3"/>
      <c r="F15" s="3"/>
      <c r="G15" s="3"/>
      <c r="H15" s="3"/>
      <c r="I15" s="3"/>
      <c r="N15" s="3"/>
      <c r="O15" s="3"/>
      <c r="P15" s="3"/>
      <c r="Q15" s="3"/>
    </row>
    <row r="16" spans="1:17" ht="21" customHeight="1" x14ac:dyDescent="0.35">
      <c r="A16" s="3" t="s">
        <v>26</v>
      </c>
      <c r="B16" s="25">
        <v>114057</v>
      </c>
      <c r="C16" s="26" t="s">
        <v>27</v>
      </c>
      <c r="D16" s="3"/>
      <c r="E16" s="3"/>
      <c r="F16" s="3"/>
      <c r="G16" s="3"/>
      <c r="H16" s="3"/>
      <c r="I16" s="3"/>
      <c r="N16" s="3"/>
      <c r="O16" s="3"/>
      <c r="P16" s="3"/>
      <c r="Q16" s="3"/>
    </row>
    <row r="17" spans="1:17" ht="21" customHeight="1" x14ac:dyDescent="0.35">
      <c r="A17" s="3" t="s">
        <v>28</v>
      </c>
      <c r="B17" s="25">
        <v>132963</v>
      </c>
      <c r="C17" s="26" t="s">
        <v>29</v>
      </c>
      <c r="D17" s="3"/>
      <c r="E17" s="3"/>
      <c r="F17" s="3"/>
      <c r="G17" s="3"/>
      <c r="H17" s="3"/>
      <c r="I17" s="3"/>
      <c r="N17" s="3"/>
      <c r="O17" s="3"/>
      <c r="P17" s="3"/>
      <c r="Q17" s="3"/>
    </row>
    <row r="18" spans="1:17" x14ac:dyDescent="0.35">
      <c r="A18" s="3" t="s">
        <v>30</v>
      </c>
      <c r="B18" s="25">
        <v>142944</v>
      </c>
      <c r="C18" s="26" t="s">
        <v>31</v>
      </c>
    </row>
    <row r="19" spans="1:17" x14ac:dyDescent="0.35">
      <c r="A19" s="3" t="s">
        <v>32</v>
      </c>
      <c r="B19" s="25">
        <v>152803</v>
      </c>
      <c r="C19" s="26" t="s">
        <v>33</v>
      </c>
    </row>
    <row r="20" spans="1:17" x14ac:dyDescent="0.35">
      <c r="A20" s="3" t="s">
        <v>34</v>
      </c>
      <c r="B20" s="25">
        <v>44591</v>
      </c>
      <c r="C20" s="26" t="s">
        <v>35</v>
      </c>
    </row>
    <row r="21" spans="1:17" x14ac:dyDescent="0.35">
      <c r="A21" s="3" t="s">
        <v>36</v>
      </c>
      <c r="B21" s="25">
        <v>55490</v>
      </c>
      <c r="C21" s="26" t="s">
        <v>37</v>
      </c>
    </row>
    <row r="22" spans="1:17" x14ac:dyDescent="0.35">
      <c r="A22" s="3" t="s">
        <v>38</v>
      </c>
      <c r="B22" s="25">
        <v>1</v>
      </c>
      <c r="C22" s="26" t="s">
        <v>39</v>
      </c>
    </row>
    <row r="23" spans="1:17" ht="21" customHeight="1" x14ac:dyDescent="0.35">
      <c r="A23" s="22" t="s">
        <v>40</v>
      </c>
      <c r="B23" s="23">
        <f>SUM(B24:B28)</f>
        <v>835151</v>
      </c>
      <c r="C23" s="24" t="s">
        <v>41</v>
      </c>
      <c r="D23" s="3"/>
      <c r="E23" s="3"/>
      <c r="F23" s="3"/>
      <c r="G23" s="3"/>
      <c r="H23" s="3"/>
      <c r="I23" s="3"/>
      <c r="N23" s="3"/>
      <c r="O23" s="3"/>
      <c r="P23" s="3"/>
      <c r="Q23" s="3"/>
    </row>
    <row r="24" spans="1:17" x14ac:dyDescent="0.35">
      <c r="A24" s="28" t="s">
        <v>42</v>
      </c>
      <c r="B24" s="25">
        <v>85793</v>
      </c>
      <c r="C24" s="26" t="s">
        <v>43</v>
      </c>
      <c r="D24" s="29"/>
      <c r="E24" s="30"/>
      <c r="F24" s="3"/>
      <c r="G24" s="3"/>
      <c r="H24" s="3"/>
      <c r="I24" s="3"/>
      <c r="N24" s="3"/>
      <c r="O24" s="3"/>
      <c r="P24" s="3"/>
      <c r="Q24" s="3"/>
    </row>
    <row r="25" spans="1:17" x14ac:dyDescent="0.35">
      <c r="A25" s="28" t="s">
        <v>44</v>
      </c>
      <c r="B25" s="25">
        <v>167917</v>
      </c>
      <c r="C25" s="26" t="s">
        <v>45</v>
      </c>
      <c r="D25" s="29"/>
      <c r="E25" s="30"/>
      <c r="F25" s="3"/>
      <c r="G25" s="3"/>
      <c r="H25" s="3"/>
      <c r="I25" s="3"/>
      <c r="N25" s="3"/>
      <c r="O25" s="3"/>
      <c r="P25" s="3"/>
      <c r="Q25" s="3"/>
    </row>
    <row r="26" spans="1:17" x14ac:dyDescent="0.35">
      <c r="A26" s="28" t="s">
        <v>46</v>
      </c>
      <c r="B26" s="25">
        <v>190436</v>
      </c>
      <c r="C26" s="26" t="s">
        <v>47</v>
      </c>
      <c r="D26" s="29"/>
      <c r="E26" s="30"/>
      <c r="F26" s="3"/>
      <c r="G26" s="3"/>
      <c r="H26" s="3"/>
      <c r="I26" s="3"/>
      <c r="N26" s="3"/>
      <c r="O26" s="3"/>
      <c r="P26" s="3"/>
      <c r="Q26" s="3"/>
    </row>
    <row r="27" spans="1:17" x14ac:dyDescent="0.35">
      <c r="A27" s="28" t="s">
        <v>48</v>
      </c>
      <c r="B27" s="25">
        <v>289105</v>
      </c>
      <c r="C27" s="26" t="s">
        <v>49</v>
      </c>
      <c r="D27" s="29"/>
      <c r="E27" s="30"/>
      <c r="F27" s="3"/>
      <c r="G27" s="31"/>
      <c r="H27" s="3"/>
      <c r="I27" s="3"/>
      <c r="N27" s="3"/>
      <c r="O27" s="3"/>
      <c r="P27" s="3"/>
      <c r="Q27" s="3"/>
    </row>
    <row r="28" spans="1:17" x14ac:dyDescent="0.35">
      <c r="A28" s="28" t="s">
        <v>50</v>
      </c>
      <c r="B28" s="25">
        <v>101900</v>
      </c>
      <c r="C28" s="26" t="s">
        <v>51</v>
      </c>
      <c r="D28" s="29"/>
      <c r="E28" s="30"/>
      <c r="F28" s="3"/>
      <c r="G28" s="31"/>
      <c r="H28" s="3"/>
      <c r="I28" s="3"/>
      <c r="N28" s="3"/>
      <c r="O28" s="3"/>
      <c r="P28" s="3"/>
      <c r="Q28" s="3"/>
    </row>
    <row r="29" spans="1:17" x14ac:dyDescent="0.35">
      <c r="A29" s="22" t="s">
        <v>52</v>
      </c>
      <c r="B29" s="23">
        <f>SUM(B30:B50)</f>
        <v>917110</v>
      </c>
      <c r="C29" s="24" t="s">
        <v>53</v>
      </c>
      <c r="D29" s="29"/>
      <c r="E29" s="30"/>
      <c r="F29" s="3"/>
      <c r="G29" s="3"/>
      <c r="H29" s="3"/>
      <c r="I29" s="3"/>
      <c r="N29" s="3"/>
      <c r="O29" s="3"/>
      <c r="P29" s="3"/>
      <c r="Q29" s="3"/>
    </row>
    <row r="30" spans="1:17" x14ac:dyDescent="0.35">
      <c r="A30" s="28" t="s">
        <v>54</v>
      </c>
      <c r="B30" s="25">
        <v>22871</v>
      </c>
      <c r="C30" s="26" t="s">
        <v>55</v>
      </c>
      <c r="D30" s="29"/>
      <c r="E30" s="30"/>
      <c r="F30" s="3"/>
      <c r="G30" s="3"/>
      <c r="H30" s="3"/>
      <c r="I30" s="3"/>
      <c r="N30" s="3"/>
      <c r="O30" s="3"/>
      <c r="P30" s="3"/>
      <c r="Q30" s="3"/>
    </row>
    <row r="31" spans="1:17" x14ac:dyDescent="0.35">
      <c r="A31" s="28" t="s">
        <v>56</v>
      </c>
      <c r="B31" s="25">
        <v>15572</v>
      </c>
      <c r="C31" s="26" t="s">
        <v>57</v>
      </c>
      <c r="D31" s="29"/>
      <c r="E31" s="30"/>
      <c r="F31" s="3"/>
      <c r="G31" s="3"/>
      <c r="H31" s="3"/>
      <c r="I31" s="3"/>
      <c r="N31" s="3"/>
      <c r="O31" s="3"/>
      <c r="P31" s="3"/>
      <c r="Q31" s="3"/>
    </row>
    <row r="32" spans="1:17" x14ac:dyDescent="0.35">
      <c r="A32" s="28" t="s">
        <v>58</v>
      </c>
      <c r="B32" s="25">
        <v>70060</v>
      </c>
      <c r="C32" s="26" t="s">
        <v>59</v>
      </c>
      <c r="D32" s="32"/>
      <c r="E32" s="33"/>
      <c r="F32" s="3"/>
      <c r="G32" s="3"/>
      <c r="H32" s="3"/>
      <c r="I32" s="3"/>
      <c r="N32" s="3"/>
      <c r="O32" s="3"/>
      <c r="P32" s="3"/>
      <c r="Q32" s="3"/>
    </row>
    <row r="33" spans="1:17" x14ac:dyDescent="0.35">
      <c r="A33" s="28" t="s">
        <v>60</v>
      </c>
      <c r="B33" s="25">
        <v>270898</v>
      </c>
      <c r="C33" s="26" t="s">
        <v>61</v>
      </c>
      <c r="D33" s="3"/>
      <c r="E33" s="3"/>
      <c r="F33" s="3"/>
      <c r="G33" s="3"/>
      <c r="H33" s="3"/>
      <c r="I33" s="3"/>
      <c r="N33" s="3"/>
      <c r="O33" s="3"/>
      <c r="P33" s="3"/>
      <c r="Q33" s="3"/>
    </row>
    <row r="34" spans="1:17" x14ac:dyDescent="0.35">
      <c r="A34" s="28" t="s">
        <v>62</v>
      </c>
      <c r="B34" s="25">
        <v>8260</v>
      </c>
      <c r="C34" s="26" t="s">
        <v>63</v>
      </c>
      <c r="D34" s="3"/>
      <c r="E34" s="3"/>
      <c r="F34" s="3"/>
      <c r="G34" s="3"/>
      <c r="H34" s="3"/>
      <c r="I34" s="3"/>
      <c r="N34" s="3"/>
      <c r="O34" s="3"/>
      <c r="P34" s="3"/>
      <c r="Q34" s="3"/>
    </row>
    <row r="35" spans="1:17" x14ac:dyDescent="0.35">
      <c r="A35" s="28" t="s">
        <v>64</v>
      </c>
      <c r="B35" s="25">
        <v>5145</v>
      </c>
      <c r="C35" s="26" t="s">
        <v>65</v>
      </c>
      <c r="D35" s="3"/>
      <c r="E35" s="3"/>
      <c r="F35" s="3"/>
      <c r="G35" s="3"/>
      <c r="H35" s="3"/>
      <c r="I35" s="3"/>
      <c r="N35" s="3"/>
      <c r="O35" s="3"/>
      <c r="P35" s="3"/>
      <c r="Q35" s="3"/>
    </row>
    <row r="36" spans="1:17" x14ac:dyDescent="0.35">
      <c r="A36" s="28" t="s">
        <v>66</v>
      </c>
      <c r="B36" s="25">
        <v>9465</v>
      </c>
      <c r="C36" s="26" t="s">
        <v>67</v>
      </c>
      <c r="D36" s="3"/>
      <c r="E36" s="3"/>
      <c r="F36" s="3"/>
      <c r="G36" s="3"/>
      <c r="H36" s="3"/>
      <c r="I36" s="3"/>
      <c r="N36" s="3"/>
      <c r="O36" s="3"/>
      <c r="P36" s="3"/>
      <c r="Q36" s="3"/>
    </row>
    <row r="37" spans="1:17" x14ac:dyDescent="0.35">
      <c r="A37" s="28" t="s">
        <v>68</v>
      </c>
      <c r="B37" s="25">
        <v>26733</v>
      </c>
      <c r="C37" s="26" t="s">
        <v>69</v>
      </c>
      <c r="D37" s="3"/>
      <c r="E37" s="3"/>
      <c r="F37" s="3"/>
      <c r="G37" s="3"/>
      <c r="H37" s="3"/>
      <c r="I37" s="3"/>
      <c r="N37" s="3"/>
      <c r="O37" s="3"/>
      <c r="P37" s="3"/>
      <c r="Q37" s="3"/>
    </row>
    <row r="38" spans="1:17" x14ac:dyDescent="0.35">
      <c r="A38" s="28" t="s">
        <v>70</v>
      </c>
      <c r="B38" s="25">
        <v>41775</v>
      </c>
      <c r="C38" s="26" t="s">
        <v>71</v>
      </c>
      <c r="D38" s="3"/>
      <c r="E38" s="3"/>
      <c r="F38" s="3"/>
      <c r="G38" s="3"/>
      <c r="H38" s="3"/>
      <c r="I38" s="3"/>
      <c r="N38" s="3"/>
      <c r="O38" s="3"/>
      <c r="P38" s="3"/>
      <c r="Q38" s="3"/>
    </row>
    <row r="39" spans="1:17" x14ac:dyDescent="0.35">
      <c r="A39" s="28" t="s">
        <v>72</v>
      </c>
      <c r="B39" s="25">
        <v>101508</v>
      </c>
      <c r="C39" s="26" t="s">
        <v>73</v>
      </c>
      <c r="D39" s="3"/>
      <c r="E39" s="3"/>
      <c r="F39" s="3"/>
      <c r="G39" s="3"/>
      <c r="H39" s="3"/>
      <c r="I39" s="3"/>
      <c r="N39" s="3"/>
      <c r="O39" s="3"/>
      <c r="P39" s="3"/>
      <c r="Q39" s="3"/>
    </row>
    <row r="40" spans="1:17" x14ac:dyDescent="0.35">
      <c r="A40" s="28" t="s">
        <v>74</v>
      </c>
      <c r="B40" s="25">
        <v>19854</v>
      </c>
      <c r="C40" s="26" t="s">
        <v>75</v>
      </c>
      <c r="D40" s="3"/>
      <c r="E40" s="3"/>
      <c r="F40" s="3"/>
      <c r="G40" s="3"/>
      <c r="H40" s="3"/>
      <c r="I40" s="3"/>
      <c r="N40" s="3"/>
      <c r="O40" s="3"/>
      <c r="P40" s="3"/>
      <c r="Q40" s="3"/>
    </row>
    <row r="41" spans="1:17" x14ac:dyDescent="0.35">
      <c r="A41" s="28" t="s">
        <v>76</v>
      </c>
      <c r="B41" s="25">
        <v>131969</v>
      </c>
      <c r="C41" s="26" t="s">
        <v>77</v>
      </c>
      <c r="D41" s="3"/>
      <c r="E41" s="3"/>
      <c r="F41" s="3"/>
      <c r="G41" s="3"/>
      <c r="H41" s="3"/>
      <c r="I41" s="3"/>
      <c r="N41" s="3"/>
      <c r="O41" s="3"/>
      <c r="P41" s="3"/>
      <c r="Q41" s="3"/>
    </row>
    <row r="42" spans="1:17" x14ac:dyDescent="0.35">
      <c r="A42" s="28" t="s">
        <v>78</v>
      </c>
      <c r="B42" s="25">
        <v>37655</v>
      </c>
      <c r="C42" s="26" t="s">
        <v>79</v>
      </c>
      <c r="D42" s="3"/>
      <c r="E42" s="3"/>
      <c r="F42" s="3"/>
      <c r="G42" s="3"/>
      <c r="H42" s="3"/>
      <c r="I42" s="3"/>
      <c r="N42" s="3"/>
      <c r="O42" s="3"/>
      <c r="P42" s="3"/>
      <c r="Q42" s="3"/>
    </row>
    <row r="43" spans="1:17" x14ac:dyDescent="0.35">
      <c r="A43" s="28" t="s">
        <v>80</v>
      </c>
      <c r="B43" s="25">
        <v>33672</v>
      </c>
      <c r="C43" s="26" t="s">
        <v>81</v>
      </c>
      <c r="D43" s="3"/>
      <c r="E43" s="3"/>
      <c r="F43" s="3"/>
      <c r="G43" s="3"/>
      <c r="H43" s="3"/>
      <c r="I43" s="3"/>
      <c r="N43" s="3"/>
      <c r="O43" s="3"/>
      <c r="P43" s="3"/>
      <c r="Q43" s="3"/>
    </row>
    <row r="44" spans="1:17" x14ac:dyDescent="0.35">
      <c r="A44" s="28" t="s">
        <v>82</v>
      </c>
      <c r="B44" s="25">
        <v>10736</v>
      </c>
      <c r="C44" s="26" t="s">
        <v>83</v>
      </c>
      <c r="D44" s="3"/>
      <c r="E44" s="3"/>
      <c r="F44" s="3"/>
      <c r="G44" s="3"/>
      <c r="H44" s="3"/>
      <c r="I44" s="3"/>
      <c r="N44" s="3"/>
      <c r="O44" s="3"/>
      <c r="P44" s="3"/>
      <c r="Q44" s="3"/>
    </row>
    <row r="45" spans="1:17" x14ac:dyDescent="0.35">
      <c r="A45" s="28" t="s">
        <v>84</v>
      </c>
      <c r="B45" s="25">
        <v>8355</v>
      </c>
      <c r="C45" s="26" t="s">
        <v>85</v>
      </c>
      <c r="D45" s="3"/>
      <c r="E45" s="3"/>
      <c r="F45" s="3"/>
      <c r="G45" s="3"/>
      <c r="H45" s="3"/>
      <c r="I45" s="3"/>
      <c r="N45" s="3"/>
      <c r="O45" s="3"/>
      <c r="P45" s="3"/>
      <c r="Q45" s="3"/>
    </row>
    <row r="46" spans="1:17" x14ac:dyDescent="0.35">
      <c r="A46" s="28" t="s">
        <v>86</v>
      </c>
      <c r="B46" s="25">
        <v>58563</v>
      </c>
      <c r="C46" s="26" t="s">
        <v>87</v>
      </c>
      <c r="D46" s="3"/>
      <c r="E46" s="3"/>
      <c r="F46" s="3"/>
      <c r="G46" s="3"/>
      <c r="H46" s="3"/>
      <c r="I46" s="3"/>
      <c r="N46" s="3"/>
      <c r="O46" s="3"/>
      <c r="P46" s="3"/>
      <c r="Q46" s="3"/>
    </row>
    <row r="47" spans="1:17" x14ac:dyDescent="0.35">
      <c r="A47" s="28" t="s">
        <v>88</v>
      </c>
      <c r="B47" s="25">
        <v>8509</v>
      </c>
      <c r="C47" s="26" t="s">
        <v>89</v>
      </c>
      <c r="D47" s="34">
        <v>38</v>
      </c>
      <c r="E47" s="3"/>
      <c r="F47" s="3"/>
      <c r="G47" s="3"/>
      <c r="H47" s="3"/>
      <c r="I47" s="3"/>
      <c r="N47" s="3"/>
      <c r="O47" s="3"/>
      <c r="P47" s="3"/>
      <c r="Q47" s="3"/>
    </row>
    <row r="48" spans="1:17" x14ac:dyDescent="0.35">
      <c r="A48" s="28"/>
      <c r="B48" s="35"/>
      <c r="C48" s="3"/>
      <c r="E48" s="3"/>
      <c r="F48" s="3"/>
      <c r="G48" s="3"/>
      <c r="H48" s="3"/>
      <c r="I48" s="3"/>
      <c r="N48" s="3"/>
      <c r="O48" s="3"/>
      <c r="P48" s="3"/>
      <c r="Q48" s="3"/>
    </row>
    <row r="49" spans="1:17" x14ac:dyDescent="0.35">
      <c r="A49" s="28" t="s">
        <v>90</v>
      </c>
      <c r="B49" s="25">
        <v>25570</v>
      </c>
      <c r="C49" s="26" t="s">
        <v>91</v>
      </c>
      <c r="D49" s="3"/>
      <c r="E49" s="3"/>
      <c r="F49" s="3"/>
      <c r="G49" s="3"/>
      <c r="H49" s="3"/>
      <c r="I49" s="3"/>
      <c r="N49" s="3"/>
      <c r="O49" s="3"/>
      <c r="P49" s="3"/>
      <c r="Q49" s="3"/>
    </row>
    <row r="50" spans="1:17" x14ac:dyDescent="0.35">
      <c r="A50" s="28" t="s">
        <v>92</v>
      </c>
      <c r="B50" s="25">
        <v>9940</v>
      </c>
      <c r="C50" s="26" t="s">
        <v>93</v>
      </c>
      <c r="D50" s="3"/>
      <c r="E50" s="3"/>
      <c r="F50" s="3"/>
      <c r="G50" s="3"/>
      <c r="H50" s="3"/>
      <c r="I50" s="3"/>
      <c r="N50" s="3"/>
      <c r="O50" s="3"/>
      <c r="P50" s="3"/>
      <c r="Q50" s="3"/>
    </row>
    <row r="51" spans="1:17" x14ac:dyDescent="0.35">
      <c r="A51" s="22" t="s">
        <v>94</v>
      </c>
      <c r="B51" s="23">
        <f>SUM(B52:B68)</f>
        <v>415251</v>
      </c>
      <c r="C51" s="24" t="s">
        <v>95</v>
      </c>
      <c r="D51" s="3"/>
      <c r="E51" s="3"/>
      <c r="F51" s="3"/>
      <c r="G51" s="3"/>
      <c r="H51" s="3"/>
      <c r="I51" s="3"/>
      <c r="N51" s="3"/>
      <c r="O51" s="3"/>
      <c r="P51" s="3"/>
      <c r="Q51" s="3"/>
    </row>
    <row r="52" spans="1:17" x14ac:dyDescent="0.35">
      <c r="A52" s="28" t="s">
        <v>96</v>
      </c>
      <c r="B52" s="25">
        <v>15717</v>
      </c>
      <c r="C52" s="26" t="s">
        <v>97</v>
      </c>
      <c r="D52" s="36"/>
      <c r="E52" s="37"/>
      <c r="F52" s="3"/>
      <c r="G52" s="3"/>
      <c r="H52" s="3"/>
      <c r="I52" s="3"/>
      <c r="N52" s="3"/>
      <c r="O52" s="3"/>
      <c r="P52" s="3"/>
      <c r="Q52" s="3"/>
    </row>
    <row r="53" spans="1:17" x14ac:dyDescent="0.35">
      <c r="A53" s="28" t="s">
        <v>98</v>
      </c>
      <c r="B53" s="25">
        <v>32893</v>
      </c>
      <c r="C53" s="26" t="s">
        <v>99</v>
      </c>
      <c r="D53" s="36"/>
      <c r="E53" s="37"/>
      <c r="F53" s="3"/>
      <c r="G53" s="3"/>
      <c r="H53" s="3"/>
      <c r="I53" s="3"/>
      <c r="N53" s="3"/>
      <c r="O53" s="3"/>
      <c r="P53" s="3"/>
      <c r="Q53" s="3"/>
    </row>
    <row r="54" spans="1:17" x14ac:dyDescent="0.35">
      <c r="A54" s="28" t="s">
        <v>100</v>
      </c>
      <c r="B54" s="25">
        <v>137097</v>
      </c>
      <c r="C54" s="26" t="s">
        <v>101</v>
      </c>
      <c r="D54" s="36"/>
      <c r="E54" s="37"/>
      <c r="F54" s="3"/>
      <c r="G54" s="3"/>
      <c r="H54" s="3"/>
      <c r="I54" s="3"/>
      <c r="N54" s="3"/>
      <c r="O54" s="3"/>
      <c r="P54" s="3"/>
      <c r="Q54" s="3"/>
    </row>
    <row r="55" spans="1:17" x14ac:dyDescent="0.35">
      <c r="A55" s="28" t="s">
        <v>102</v>
      </c>
      <c r="B55" s="25">
        <v>12003</v>
      </c>
      <c r="C55" s="26" t="s">
        <v>103</v>
      </c>
      <c r="D55" s="36"/>
      <c r="E55" s="37"/>
      <c r="F55" s="3"/>
      <c r="G55" s="3"/>
      <c r="H55" s="3"/>
      <c r="I55" s="3"/>
      <c r="N55" s="3"/>
      <c r="O55" s="3"/>
      <c r="P55" s="3"/>
      <c r="Q55" s="3"/>
    </row>
    <row r="56" spans="1:17" x14ac:dyDescent="0.35">
      <c r="A56" s="28" t="s">
        <v>104</v>
      </c>
      <c r="B56" s="25">
        <v>31458</v>
      </c>
      <c r="C56" s="26" t="s">
        <v>105</v>
      </c>
      <c r="D56" s="36"/>
      <c r="E56" s="37"/>
      <c r="F56" s="3"/>
      <c r="G56" s="3"/>
      <c r="H56" s="3"/>
      <c r="I56" s="3"/>
      <c r="N56" s="3"/>
      <c r="O56" s="3"/>
      <c r="P56" s="3"/>
      <c r="Q56" s="3"/>
    </row>
    <row r="57" spans="1:17" x14ac:dyDescent="0.35">
      <c r="A57" s="28" t="s">
        <v>106</v>
      </c>
      <c r="B57" s="25">
        <v>9250</v>
      </c>
      <c r="C57" s="26" t="s">
        <v>107</v>
      </c>
      <c r="D57" s="36"/>
      <c r="E57" s="37"/>
      <c r="F57" s="3"/>
      <c r="G57" s="3"/>
      <c r="H57" s="3"/>
      <c r="I57" s="3"/>
      <c r="N57" s="3"/>
      <c r="O57" s="3"/>
      <c r="P57" s="3"/>
      <c r="Q57" s="3"/>
    </row>
    <row r="58" spans="1:17" x14ac:dyDescent="0.35">
      <c r="A58" s="28" t="s">
        <v>108</v>
      </c>
      <c r="B58" s="25">
        <v>9362</v>
      </c>
      <c r="C58" s="26" t="s">
        <v>109</v>
      </c>
      <c r="D58" s="36"/>
      <c r="E58" s="37"/>
      <c r="F58" s="3"/>
      <c r="G58" s="3"/>
      <c r="H58" s="3"/>
      <c r="I58" s="3"/>
      <c r="N58" s="3"/>
      <c r="O58" s="3"/>
      <c r="P58" s="3"/>
      <c r="Q58" s="3"/>
    </row>
    <row r="59" spans="1:17" x14ac:dyDescent="0.35">
      <c r="A59" s="28" t="s">
        <v>110</v>
      </c>
      <c r="B59" s="25">
        <v>12417</v>
      </c>
      <c r="C59" s="26" t="s">
        <v>111</v>
      </c>
      <c r="D59" s="36"/>
      <c r="E59" s="37"/>
      <c r="F59" s="3"/>
      <c r="G59" s="3"/>
      <c r="H59" s="3"/>
      <c r="I59" s="3"/>
      <c r="N59" s="3"/>
      <c r="O59" s="3"/>
      <c r="P59" s="3"/>
      <c r="Q59" s="3"/>
    </row>
    <row r="60" spans="1:17" x14ac:dyDescent="0.35">
      <c r="A60" s="28" t="s">
        <v>112</v>
      </c>
      <c r="B60" s="25">
        <v>37281</v>
      </c>
      <c r="C60" s="26" t="s">
        <v>113</v>
      </c>
      <c r="D60" s="36"/>
      <c r="E60" s="37"/>
      <c r="F60" s="3"/>
      <c r="G60" s="3"/>
      <c r="H60" s="3"/>
      <c r="I60" s="3"/>
      <c r="N60" s="3"/>
      <c r="O60" s="3"/>
      <c r="P60" s="3"/>
      <c r="Q60" s="3"/>
    </row>
    <row r="61" spans="1:17" x14ac:dyDescent="0.35">
      <c r="A61" s="28" t="s">
        <v>114</v>
      </c>
      <c r="B61" s="25">
        <v>15551</v>
      </c>
      <c r="C61" s="26" t="s">
        <v>115</v>
      </c>
      <c r="D61" s="36"/>
      <c r="E61" s="37"/>
      <c r="F61" s="3"/>
      <c r="G61" s="3"/>
      <c r="H61" s="3"/>
      <c r="I61" s="3"/>
      <c r="N61" s="3"/>
      <c r="O61" s="3"/>
      <c r="P61" s="3"/>
      <c r="Q61" s="3"/>
    </row>
    <row r="62" spans="1:17" x14ac:dyDescent="0.35">
      <c r="A62" s="28" t="s">
        <v>116</v>
      </c>
      <c r="B62" s="25">
        <v>9026</v>
      </c>
      <c r="C62" s="26" t="s">
        <v>117</v>
      </c>
      <c r="D62" s="36"/>
      <c r="E62" s="37"/>
      <c r="F62" s="3"/>
      <c r="G62" s="3"/>
      <c r="H62" s="3"/>
      <c r="I62" s="3"/>
      <c r="N62" s="3"/>
      <c r="O62" s="3"/>
      <c r="P62" s="3"/>
      <c r="Q62" s="3"/>
    </row>
    <row r="63" spans="1:17" x14ac:dyDescent="0.35">
      <c r="A63" s="28" t="s">
        <v>118</v>
      </c>
      <c r="B63" s="25">
        <v>2976</v>
      </c>
      <c r="C63" s="26" t="s">
        <v>119</v>
      </c>
      <c r="D63" s="36"/>
      <c r="E63" s="37"/>
      <c r="F63" s="3"/>
      <c r="G63" s="3"/>
      <c r="H63" s="3"/>
      <c r="I63" s="3"/>
      <c r="N63" s="3"/>
      <c r="O63" s="3"/>
      <c r="P63" s="3"/>
      <c r="Q63" s="3"/>
    </row>
    <row r="64" spans="1:17" x14ac:dyDescent="0.35">
      <c r="A64" s="28" t="s">
        <v>120</v>
      </c>
      <c r="B64" s="25">
        <v>26036</v>
      </c>
      <c r="C64" s="26" t="s">
        <v>121</v>
      </c>
      <c r="D64" s="36"/>
      <c r="E64" s="37"/>
      <c r="F64" s="3"/>
      <c r="G64" s="3"/>
      <c r="H64" s="3"/>
      <c r="I64" s="3"/>
      <c r="N64" s="3"/>
      <c r="O64" s="3"/>
      <c r="P64" s="3"/>
      <c r="Q64" s="3"/>
    </row>
    <row r="65" spans="1:17" x14ac:dyDescent="0.35">
      <c r="A65" s="28" t="s">
        <v>122</v>
      </c>
      <c r="B65" s="25">
        <v>33583</v>
      </c>
      <c r="C65" s="26" t="s">
        <v>123</v>
      </c>
      <c r="D65" s="36"/>
      <c r="E65" s="37"/>
      <c r="F65" s="3"/>
      <c r="G65" s="3"/>
      <c r="H65" s="3"/>
      <c r="I65" s="3"/>
      <c r="N65" s="3"/>
      <c r="O65" s="3"/>
      <c r="P65" s="3"/>
      <c r="Q65" s="3"/>
    </row>
    <row r="66" spans="1:17" x14ac:dyDescent="0.35">
      <c r="A66" s="28" t="s">
        <v>124</v>
      </c>
      <c r="B66" s="25">
        <v>11358</v>
      </c>
      <c r="C66" s="26" t="s">
        <v>125</v>
      </c>
      <c r="D66" s="36"/>
      <c r="E66" s="37"/>
      <c r="F66" s="3"/>
      <c r="G66" s="3"/>
      <c r="H66" s="3"/>
      <c r="I66" s="3"/>
      <c r="N66" s="3"/>
      <c r="O66" s="3"/>
      <c r="P66" s="3"/>
      <c r="Q66" s="3"/>
    </row>
    <row r="67" spans="1:17" x14ac:dyDescent="0.35">
      <c r="A67" s="28" t="s">
        <v>126</v>
      </c>
      <c r="B67" s="25">
        <v>12215</v>
      </c>
      <c r="C67" s="26" t="s">
        <v>127</v>
      </c>
      <c r="D67" s="36"/>
      <c r="E67" s="37"/>
      <c r="F67" s="3"/>
      <c r="G67" s="3"/>
      <c r="H67" s="3"/>
      <c r="I67" s="3"/>
      <c r="N67" s="3"/>
      <c r="O67" s="3"/>
      <c r="P67" s="3"/>
      <c r="Q67" s="3"/>
    </row>
    <row r="68" spans="1:17" x14ac:dyDescent="0.35">
      <c r="A68" s="28" t="s">
        <v>128</v>
      </c>
      <c r="B68" s="25">
        <v>7028</v>
      </c>
      <c r="C68" s="26" t="s">
        <v>129</v>
      </c>
      <c r="D68" s="36"/>
      <c r="E68" s="37"/>
      <c r="F68" s="3"/>
      <c r="G68" s="3"/>
      <c r="H68" s="3"/>
      <c r="I68" s="3"/>
      <c r="N68" s="3"/>
      <c r="O68" s="3"/>
      <c r="P68" s="3"/>
      <c r="Q68" s="3"/>
    </row>
    <row r="69" spans="1:17" x14ac:dyDescent="0.35">
      <c r="A69" s="22" t="s">
        <v>130</v>
      </c>
      <c r="B69" s="23">
        <f>SUM(B70:B90)</f>
        <v>404254</v>
      </c>
      <c r="C69" s="24" t="s">
        <v>131</v>
      </c>
      <c r="D69" s="3"/>
      <c r="E69" s="3"/>
      <c r="F69" s="3"/>
      <c r="G69" s="3"/>
      <c r="H69" s="3"/>
      <c r="I69" s="3"/>
      <c r="N69" s="3"/>
      <c r="O69" s="3"/>
      <c r="P69" s="3"/>
      <c r="Q69" s="3"/>
    </row>
    <row r="70" spans="1:17" x14ac:dyDescent="0.35">
      <c r="A70" s="28" t="s">
        <v>132</v>
      </c>
      <c r="B70" s="25">
        <v>10458</v>
      </c>
      <c r="C70" s="26" t="s">
        <v>133</v>
      </c>
      <c r="D70" s="3"/>
      <c r="E70" s="3"/>
      <c r="F70" s="3"/>
      <c r="G70" s="3"/>
      <c r="H70" s="3"/>
      <c r="I70" s="3"/>
      <c r="N70" s="3"/>
      <c r="O70" s="3"/>
      <c r="P70" s="3"/>
      <c r="Q70" s="3"/>
    </row>
    <row r="71" spans="1:17" x14ac:dyDescent="0.35">
      <c r="A71" s="28" t="s">
        <v>134</v>
      </c>
      <c r="B71" s="25">
        <v>53401</v>
      </c>
      <c r="C71" s="26" t="s">
        <v>135</v>
      </c>
      <c r="D71" s="3"/>
      <c r="E71" s="3"/>
      <c r="F71" s="3"/>
      <c r="G71" s="3"/>
      <c r="H71" s="3"/>
      <c r="I71" s="3"/>
      <c r="N71" s="3"/>
      <c r="O71" s="3"/>
      <c r="P71" s="3"/>
      <c r="Q71" s="3"/>
    </row>
    <row r="72" spans="1:17" x14ac:dyDescent="0.35">
      <c r="A72" s="28" t="s">
        <v>136</v>
      </c>
      <c r="B72" s="25">
        <v>13319</v>
      </c>
      <c r="C72" s="26" t="s">
        <v>137</v>
      </c>
      <c r="D72" s="3"/>
      <c r="E72" s="3"/>
      <c r="F72" s="3"/>
      <c r="G72" s="3"/>
      <c r="H72" s="3"/>
      <c r="I72" s="3"/>
      <c r="N72" s="3"/>
      <c r="O72" s="3"/>
      <c r="P72" s="3"/>
      <c r="Q72" s="3"/>
    </row>
    <row r="73" spans="1:17" x14ac:dyDescent="0.35">
      <c r="A73" s="28" t="s">
        <v>138</v>
      </c>
      <c r="B73" s="25">
        <v>6687</v>
      </c>
      <c r="C73" s="26" t="s">
        <v>139</v>
      </c>
      <c r="D73" s="3"/>
      <c r="E73" s="3"/>
      <c r="F73" s="3"/>
      <c r="G73" s="3"/>
      <c r="H73" s="3"/>
      <c r="I73" s="3"/>
      <c r="N73" s="3"/>
      <c r="O73" s="3"/>
      <c r="P73" s="3"/>
      <c r="Q73" s="3"/>
    </row>
    <row r="74" spans="1:17" x14ac:dyDescent="0.35">
      <c r="A74" s="28" t="s">
        <v>140</v>
      </c>
      <c r="B74" s="25">
        <v>111191</v>
      </c>
      <c r="C74" s="26" t="s">
        <v>141</v>
      </c>
      <c r="D74" s="3"/>
      <c r="E74" s="3"/>
      <c r="F74" s="3"/>
      <c r="G74" s="3"/>
      <c r="H74" s="3"/>
      <c r="I74" s="3"/>
      <c r="N74" s="3"/>
      <c r="O74" s="3"/>
      <c r="P74" s="3"/>
      <c r="Q74" s="3"/>
    </row>
    <row r="75" spans="1:17" x14ac:dyDescent="0.35">
      <c r="A75" s="28" t="s">
        <v>142</v>
      </c>
      <c r="B75" s="25">
        <v>4284</v>
      </c>
      <c r="C75" s="26" t="s">
        <v>143</v>
      </c>
      <c r="D75" s="3"/>
      <c r="E75" s="3"/>
      <c r="F75" s="3"/>
      <c r="G75" s="3"/>
      <c r="H75" s="3"/>
      <c r="I75" s="3"/>
      <c r="N75" s="3"/>
      <c r="O75" s="3"/>
      <c r="P75" s="3"/>
      <c r="Q75" s="3"/>
    </row>
    <row r="76" spans="1:17" x14ac:dyDescent="0.35">
      <c r="A76" s="28" t="s">
        <v>144</v>
      </c>
      <c r="B76" s="25">
        <v>21855</v>
      </c>
      <c r="C76" s="26" t="s">
        <v>145</v>
      </c>
      <c r="D76" s="3"/>
      <c r="E76" s="3"/>
      <c r="F76" s="3"/>
      <c r="G76" s="3"/>
      <c r="H76" s="3"/>
      <c r="I76" s="3"/>
      <c r="N76" s="3"/>
      <c r="O76" s="3"/>
      <c r="P76" s="3"/>
      <c r="Q76" s="3"/>
    </row>
    <row r="77" spans="1:17" x14ac:dyDescent="0.35">
      <c r="A77" s="28" t="s">
        <v>146</v>
      </c>
      <c r="B77" s="25">
        <v>13588</v>
      </c>
      <c r="C77" s="26" t="s">
        <v>147</v>
      </c>
      <c r="D77" s="3"/>
      <c r="E77" s="3"/>
      <c r="F77" s="3"/>
      <c r="G77" s="3"/>
      <c r="H77" s="3"/>
      <c r="I77" s="3"/>
      <c r="N77" s="3"/>
      <c r="O77" s="3"/>
      <c r="P77" s="3"/>
      <c r="Q77" s="3"/>
    </row>
    <row r="78" spans="1:17" x14ac:dyDescent="0.35">
      <c r="A78" s="28" t="s">
        <v>148</v>
      </c>
      <c r="B78" s="25">
        <v>5927</v>
      </c>
      <c r="C78" s="26" t="s">
        <v>149</v>
      </c>
      <c r="D78" s="3"/>
      <c r="E78" s="3"/>
      <c r="F78" s="3"/>
      <c r="G78" s="3"/>
      <c r="H78" s="3"/>
      <c r="I78" s="3"/>
      <c r="N78" s="3"/>
      <c r="O78" s="3"/>
      <c r="P78" s="3"/>
      <c r="Q78" s="3"/>
    </row>
    <row r="79" spans="1:17" x14ac:dyDescent="0.35">
      <c r="A79" s="28" t="s">
        <v>150</v>
      </c>
      <c r="B79" s="25">
        <v>7870</v>
      </c>
      <c r="C79" s="26" t="s">
        <v>151</v>
      </c>
      <c r="D79" s="3"/>
      <c r="E79" s="3"/>
      <c r="F79" s="3"/>
      <c r="G79" s="3"/>
      <c r="H79" s="3"/>
      <c r="I79" s="3"/>
      <c r="N79" s="3"/>
      <c r="O79" s="3"/>
      <c r="P79" s="3"/>
      <c r="Q79" s="3"/>
    </row>
    <row r="80" spans="1:17" x14ac:dyDescent="0.35">
      <c r="A80" s="28" t="s">
        <v>152</v>
      </c>
      <c r="B80" s="25">
        <v>16694</v>
      </c>
      <c r="C80" s="26" t="s">
        <v>153</v>
      </c>
      <c r="D80" s="3"/>
      <c r="E80" s="3"/>
      <c r="F80" s="3"/>
      <c r="G80" s="3"/>
      <c r="H80" s="3"/>
      <c r="I80" s="3"/>
      <c r="N80" s="3"/>
      <c r="O80" s="3"/>
      <c r="P80" s="3"/>
      <c r="Q80" s="3"/>
    </row>
    <row r="81" spans="1:17" x14ac:dyDescent="0.35">
      <c r="A81" s="28" t="s">
        <v>154</v>
      </c>
      <c r="B81" s="25">
        <v>9250</v>
      </c>
      <c r="C81" s="26" t="s">
        <v>155</v>
      </c>
      <c r="D81" s="3"/>
      <c r="E81" s="3"/>
      <c r="F81" s="3"/>
      <c r="G81" s="3"/>
      <c r="H81" s="3"/>
      <c r="I81" s="3"/>
      <c r="N81" s="3"/>
      <c r="O81" s="3"/>
      <c r="P81" s="3"/>
      <c r="Q81" s="3"/>
    </row>
    <row r="82" spans="1:17" x14ac:dyDescent="0.35">
      <c r="A82" s="28" t="s">
        <v>156</v>
      </c>
      <c r="B82" s="25">
        <v>16915</v>
      </c>
      <c r="C82" s="26" t="s">
        <v>157</v>
      </c>
      <c r="D82" s="3"/>
      <c r="E82" s="3"/>
      <c r="F82" s="3"/>
      <c r="G82" s="3"/>
      <c r="H82" s="3"/>
      <c r="I82" s="3"/>
      <c r="N82" s="3"/>
      <c r="O82" s="3"/>
      <c r="P82" s="3"/>
      <c r="Q82" s="3"/>
    </row>
    <row r="83" spans="1:17" x14ac:dyDescent="0.35">
      <c r="A83" s="28" t="s">
        <v>158</v>
      </c>
      <c r="B83" s="25">
        <v>15365</v>
      </c>
      <c r="C83" s="26" t="s">
        <v>159</v>
      </c>
      <c r="D83" s="3"/>
      <c r="E83" s="3"/>
      <c r="F83" s="3"/>
      <c r="G83" s="3"/>
      <c r="H83" s="3"/>
      <c r="I83" s="3"/>
      <c r="N83" s="3"/>
      <c r="O83" s="3"/>
      <c r="P83" s="3"/>
      <c r="Q83" s="3"/>
    </row>
    <row r="84" spans="1:17" x14ac:dyDescent="0.35">
      <c r="A84" s="28" t="s">
        <v>160</v>
      </c>
      <c r="B84" s="25">
        <v>16772</v>
      </c>
      <c r="C84" s="26" t="s">
        <v>161</v>
      </c>
      <c r="D84" s="3"/>
      <c r="E84" s="3"/>
      <c r="F84" s="3"/>
      <c r="G84" s="3"/>
      <c r="H84" s="3"/>
      <c r="I84" s="3"/>
      <c r="N84" s="3"/>
      <c r="O84" s="3"/>
      <c r="P84" s="3"/>
      <c r="Q84" s="3"/>
    </row>
    <row r="85" spans="1:17" x14ac:dyDescent="0.35">
      <c r="A85" s="28" t="s">
        <v>162</v>
      </c>
      <c r="B85" s="25">
        <v>8042</v>
      </c>
      <c r="C85" s="26" t="s">
        <v>163</v>
      </c>
      <c r="D85" s="3"/>
      <c r="E85" s="3"/>
      <c r="F85" s="3"/>
      <c r="G85" s="3"/>
      <c r="H85" s="3"/>
      <c r="I85" s="3"/>
      <c r="N85" s="3"/>
      <c r="O85" s="3"/>
      <c r="P85" s="3"/>
      <c r="Q85" s="3"/>
    </row>
    <row r="86" spans="1:17" x14ac:dyDescent="0.35">
      <c r="A86" s="28" t="s">
        <v>164</v>
      </c>
      <c r="B86" s="25">
        <v>6751</v>
      </c>
      <c r="C86" s="26" t="s">
        <v>165</v>
      </c>
      <c r="D86" s="3"/>
      <c r="E86" s="3"/>
      <c r="F86" s="3"/>
      <c r="G86" s="3"/>
      <c r="H86" s="3"/>
      <c r="I86" s="3"/>
      <c r="N86" s="3"/>
      <c r="O86" s="3"/>
      <c r="P86" s="3"/>
      <c r="Q86" s="3"/>
    </row>
    <row r="87" spans="1:17" x14ac:dyDescent="0.35">
      <c r="A87" s="28" t="s">
        <v>166</v>
      </c>
      <c r="B87" s="25">
        <v>4941</v>
      </c>
      <c r="C87" s="26" t="s">
        <v>167</v>
      </c>
      <c r="D87" s="34">
        <v>39</v>
      </c>
      <c r="E87" s="3"/>
      <c r="F87" s="3"/>
      <c r="G87" s="3"/>
      <c r="H87" s="3"/>
      <c r="I87" s="3"/>
      <c r="N87" s="3"/>
      <c r="O87" s="3"/>
      <c r="P87" s="3"/>
      <c r="Q87" s="3"/>
    </row>
    <row r="88" spans="1:17" x14ac:dyDescent="0.35">
      <c r="A88" s="28"/>
      <c r="B88" s="35"/>
      <c r="C88" s="3"/>
      <c r="E88" s="3"/>
      <c r="F88" s="3"/>
      <c r="G88" s="3"/>
      <c r="H88" s="3"/>
      <c r="I88" s="3"/>
      <c r="N88" s="3"/>
      <c r="O88" s="3"/>
      <c r="P88" s="3"/>
      <c r="Q88" s="3"/>
    </row>
    <row r="89" spans="1:17" x14ac:dyDescent="0.35">
      <c r="A89" s="28" t="s">
        <v>168</v>
      </c>
      <c r="B89" s="25">
        <v>27483</v>
      </c>
      <c r="C89" s="26" t="s">
        <v>169</v>
      </c>
      <c r="D89" s="3"/>
      <c r="E89" s="3"/>
      <c r="F89" s="3"/>
      <c r="G89" s="3"/>
      <c r="H89" s="3"/>
      <c r="I89" s="3"/>
      <c r="N89" s="3"/>
      <c r="O89" s="3"/>
      <c r="P89" s="3"/>
      <c r="Q89" s="3"/>
    </row>
    <row r="90" spans="1:17" x14ac:dyDescent="0.35">
      <c r="A90" s="28" t="s">
        <v>170</v>
      </c>
      <c r="B90" s="25">
        <v>33461</v>
      </c>
      <c r="C90" s="26" t="s">
        <v>171</v>
      </c>
      <c r="D90" s="3"/>
      <c r="E90" s="3"/>
      <c r="F90" s="3"/>
      <c r="G90" s="3"/>
      <c r="H90" s="3"/>
      <c r="I90" s="3"/>
      <c r="N90" s="3"/>
      <c r="O90" s="3"/>
      <c r="P90" s="3"/>
      <c r="Q90" s="3"/>
    </row>
    <row r="91" spans="1:17" x14ac:dyDescent="0.35">
      <c r="A91" s="22" t="s">
        <v>172</v>
      </c>
      <c r="B91" s="23">
        <f>SUM(B92:B105)</f>
        <v>305457</v>
      </c>
      <c r="C91" s="24" t="s">
        <v>173</v>
      </c>
      <c r="D91" s="3"/>
      <c r="E91" s="3"/>
      <c r="F91" s="3"/>
      <c r="G91" s="3"/>
      <c r="H91" s="3"/>
      <c r="I91" s="3"/>
      <c r="N91" s="3"/>
      <c r="O91" s="3"/>
      <c r="P91" s="3"/>
      <c r="Q91" s="3"/>
    </row>
    <row r="92" spans="1:17" x14ac:dyDescent="0.35">
      <c r="A92" s="28" t="s">
        <v>174</v>
      </c>
      <c r="B92" s="25">
        <v>15975</v>
      </c>
      <c r="C92" s="26" t="s">
        <v>175</v>
      </c>
      <c r="D92" s="3"/>
      <c r="E92" s="3"/>
      <c r="F92" s="3"/>
      <c r="G92" s="3"/>
      <c r="H92" s="3"/>
      <c r="I92" s="3"/>
      <c r="N92" s="3"/>
      <c r="O92" s="3"/>
      <c r="P92" s="3"/>
      <c r="Q92" s="3"/>
    </row>
    <row r="93" spans="1:17" x14ac:dyDescent="0.35">
      <c r="A93" s="28" t="s">
        <v>176</v>
      </c>
      <c r="B93" s="25">
        <v>10534</v>
      </c>
      <c r="C93" s="26" t="s">
        <v>177</v>
      </c>
      <c r="D93" s="3"/>
      <c r="E93" s="3"/>
      <c r="F93" s="3"/>
      <c r="G93" s="3"/>
      <c r="H93" s="3"/>
      <c r="I93" s="3"/>
      <c r="N93" s="3"/>
      <c r="O93" s="3"/>
      <c r="P93" s="3"/>
      <c r="Q93" s="3"/>
    </row>
    <row r="94" spans="1:17" x14ac:dyDescent="0.35">
      <c r="A94" s="28" t="s">
        <v>178</v>
      </c>
      <c r="B94" s="25">
        <v>14976</v>
      </c>
      <c r="C94" s="26" t="s">
        <v>179</v>
      </c>
      <c r="D94" s="3"/>
      <c r="E94" s="3"/>
      <c r="F94" s="3"/>
      <c r="G94" s="3"/>
      <c r="H94" s="3"/>
      <c r="I94" s="3"/>
      <c r="N94" s="3"/>
      <c r="O94" s="3"/>
      <c r="P94" s="3"/>
      <c r="Q94" s="3"/>
    </row>
    <row r="95" spans="1:17" x14ac:dyDescent="0.35">
      <c r="A95" s="28" t="s">
        <v>180</v>
      </c>
      <c r="B95" s="25">
        <v>27177</v>
      </c>
      <c r="C95" s="26" t="s">
        <v>181</v>
      </c>
      <c r="D95" s="3"/>
      <c r="E95" s="3"/>
      <c r="F95" s="3"/>
      <c r="G95" s="3"/>
      <c r="H95" s="3"/>
      <c r="I95" s="3"/>
      <c r="N95" s="3"/>
      <c r="O95" s="3"/>
      <c r="P95" s="3"/>
      <c r="Q95" s="3"/>
    </row>
    <row r="96" spans="1:17" x14ac:dyDescent="0.35">
      <c r="A96" s="28" t="s">
        <v>182</v>
      </c>
      <c r="B96" s="25">
        <v>9470</v>
      </c>
      <c r="C96" s="26" t="s">
        <v>183</v>
      </c>
      <c r="D96" s="3"/>
      <c r="E96" s="3"/>
      <c r="F96" s="3"/>
      <c r="G96" s="3"/>
      <c r="H96" s="3"/>
      <c r="I96" s="3"/>
      <c r="N96" s="3"/>
      <c r="O96" s="3"/>
      <c r="P96" s="3"/>
      <c r="Q96" s="3"/>
    </row>
    <row r="97" spans="1:17" x14ac:dyDescent="0.35">
      <c r="A97" s="28" t="s">
        <v>184</v>
      </c>
      <c r="B97" s="25">
        <v>9498</v>
      </c>
      <c r="C97" s="26" t="s">
        <v>185</v>
      </c>
      <c r="D97" s="3"/>
      <c r="E97" s="3"/>
      <c r="F97" s="3"/>
      <c r="G97" s="3"/>
      <c r="H97" s="3"/>
      <c r="I97" s="3"/>
      <c r="N97" s="3"/>
      <c r="O97" s="3"/>
      <c r="P97" s="3"/>
      <c r="Q97" s="3"/>
    </row>
    <row r="98" spans="1:17" x14ac:dyDescent="0.35">
      <c r="A98" s="28" t="s">
        <v>186</v>
      </c>
      <c r="B98" s="25">
        <v>9367</v>
      </c>
      <c r="C98" s="26" t="s">
        <v>187</v>
      </c>
      <c r="D98" s="3"/>
      <c r="E98" s="3"/>
      <c r="F98" s="3"/>
      <c r="G98" s="3"/>
      <c r="H98" s="3"/>
      <c r="I98" s="3"/>
      <c r="N98" s="3"/>
      <c r="O98" s="3"/>
      <c r="P98" s="3"/>
      <c r="Q98" s="3"/>
    </row>
    <row r="99" spans="1:17" x14ac:dyDescent="0.35">
      <c r="A99" s="28" t="s">
        <v>188</v>
      </c>
      <c r="B99" s="25">
        <v>10049</v>
      </c>
      <c r="C99" s="26" t="s">
        <v>189</v>
      </c>
      <c r="D99" s="3"/>
      <c r="E99" s="3"/>
      <c r="F99" s="3"/>
      <c r="G99" s="3"/>
      <c r="H99" s="3"/>
      <c r="I99" s="3"/>
      <c r="N99" s="3"/>
      <c r="O99" s="3"/>
      <c r="P99" s="3"/>
      <c r="Q99" s="3"/>
    </row>
    <row r="100" spans="1:17" x14ac:dyDescent="0.35">
      <c r="A100" s="28" t="s">
        <v>190</v>
      </c>
      <c r="B100" s="25">
        <v>57457</v>
      </c>
      <c r="C100" s="26" t="s">
        <v>191</v>
      </c>
      <c r="D100" s="3"/>
      <c r="E100" s="3"/>
      <c r="F100" s="3"/>
      <c r="G100" s="3"/>
      <c r="H100" s="3"/>
      <c r="I100" s="3"/>
      <c r="N100" s="3"/>
      <c r="O100" s="3"/>
      <c r="P100" s="3"/>
      <c r="Q100" s="3"/>
    </row>
    <row r="101" spans="1:17" x14ac:dyDescent="0.35">
      <c r="A101" s="28" t="s">
        <v>192</v>
      </c>
      <c r="B101" s="25">
        <v>8223</v>
      </c>
      <c r="C101" s="26" t="s">
        <v>193</v>
      </c>
      <c r="D101" s="3"/>
      <c r="E101" s="3"/>
      <c r="F101" s="3"/>
      <c r="G101" s="3"/>
      <c r="H101" s="3"/>
      <c r="I101" s="3"/>
      <c r="N101" s="3"/>
      <c r="O101" s="3"/>
      <c r="P101" s="3"/>
      <c r="Q101" s="3"/>
    </row>
    <row r="102" spans="1:17" x14ac:dyDescent="0.35">
      <c r="A102" s="28" t="s">
        <v>194</v>
      </c>
      <c r="B102" s="25">
        <v>4205</v>
      </c>
      <c r="C102" s="26" t="s">
        <v>195</v>
      </c>
      <c r="D102" s="3"/>
      <c r="E102" s="3"/>
      <c r="F102" s="3"/>
      <c r="G102" s="3"/>
      <c r="H102" s="3"/>
      <c r="I102" s="3"/>
      <c r="N102" s="3"/>
      <c r="O102" s="3"/>
      <c r="P102" s="3"/>
      <c r="Q102" s="3"/>
    </row>
    <row r="103" spans="1:17" x14ac:dyDescent="0.35">
      <c r="A103" s="28" t="s">
        <v>196</v>
      </c>
      <c r="B103" s="25">
        <v>85653</v>
      </c>
      <c r="C103" s="26" t="s">
        <v>197</v>
      </c>
      <c r="D103" s="3"/>
      <c r="E103" s="3"/>
      <c r="F103" s="3"/>
      <c r="G103" s="3"/>
      <c r="H103" s="3"/>
      <c r="I103" s="3"/>
      <c r="N103" s="3"/>
      <c r="O103" s="3"/>
      <c r="P103" s="3"/>
      <c r="Q103" s="3"/>
    </row>
    <row r="104" spans="1:17" x14ac:dyDescent="0.35">
      <c r="A104" s="28" t="s">
        <v>198</v>
      </c>
      <c r="B104" s="25">
        <v>6231</v>
      </c>
      <c r="C104" s="26" t="s">
        <v>199</v>
      </c>
      <c r="D104" s="3"/>
      <c r="E104" s="3"/>
      <c r="F104" s="3"/>
      <c r="G104" s="3"/>
      <c r="H104" s="3"/>
      <c r="I104" s="3"/>
      <c r="N104" s="3"/>
      <c r="O104" s="3"/>
      <c r="P104" s="3"/>
      <c r="Q104" s="3"/>
    </row>
    <row r="105" spans="1:17" x14ac:dyDescent="0.35">
      <c r="A105" s="38" t="s">
        <v>200</v>
      </c>
      <c r="B105" s="39">
        <v>36642</v>
      </c>
      <c r="C105" s="40" t="s">
        <v>201</v>
      </c>
      <c r="D105" s="3"/>
      <c r="E105" s="3"/>
      <c r="F105" s="3"/>
      <c r="G105" s="3"/>
      <c r="H105" s="3"/>
      <c r="I105" s="3"/>
      <c r="N105" s="3"/>
      <c r="O105" s="3"/>
      <c r="P105" s="3"/>
      <c r="Q105" s="3"/>
    </row>
    <row r="106" spans="1:17" ht="27" customHeight="1" x14ac:dyDescent="0.35">
      <c r="A106" s="3" t="s">
        <v>202</v>
      </c>
    </row>
    <row r="107" spans="1:17" x14ac:dyDescent="0.35">
      <c r="A107" s="3" t="s">
        <v>203</v>
      </c>
    </row>
    <row r="127" spans="4:4" x14ac:dyDescent="0.35">
      <c r="D127" s="34">
        <v>40</v>
      </c>
    </row>
  </sheetData>
  <pageMargins left="0.64" right="0.19685039370078741" top="0.32" bottom="0.21" header="0.2" footer="0.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T.2.10</vt:lpstr>
      <vt:lpstr>T.2.10!Print_Titles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2025-09-04T06:24:05Z</dcterms:created>
  <dcterms:modified xsi:type="dcterms:W3CDTF">2025-09-04T06:27:10Z</dcterms:modified>
</cp:coreProperties>
</file>