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3.1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T.3.1!$1:$5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C66" i="1"/>
  <c r="B66" i="1"/>
  <c r="C48" i="1"/>
  <c r="B48" i="1"/>
  <c r="C26" i="1"/>
  <c r="C6" i="1" s="1"/>
  <c r="B26" i="1"/>
  <c r="B6" i="1" s="1"/>
  <c r="C20" i="1"/>
  <c r="B20" i="1"/>
  <c r="C7" i="1"/>
  <c r="B7" i="1"/>
</calcChain>
</file>

<file path=xl/sharedStrings.xml><?xml version="1.0" encoding="utf-8"?>
<sst xmlns="http://schemas.openxmlformats.org/spreadsheetml/2006/main" count="203" uniqueCount="203">
  <si>
    <t>ตารางที่ 3.1 จำนวนนายจ้างและลูกจ้าง จำแนกรายจังหวัด ณ ธันวาคม 2566</t>
  </si>
  <si>
    <t>TABLE 3.1  NUMBER OF EMPLOYER AND EMPLOYEE BY PROVINCE, AS OF DECEMBER 2022</t>
  </si>
  <si>
    <t>จังหวัด</t>
  </si>
  <si>
    <t>นายจ้าง (แห่ง)</t>
  </si>
  <si>
    <t>ลูกจ้าง (คน)</t>
  </si>
  <si>
    <t xml:space="preserve">          Province</t>
  </si>
  <si>
    <t>Employer (places)</t>
  </si>
  <si>
    <t>Employee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</si>
  <si>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</si>
  <si>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</si>
  <si>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</si>
  <si>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</si>
  <si>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</si>
  <si>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</si>
  <si>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</si>
  <si>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</si>
  <si>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</si>
  <si>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</si>
  <si>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</si>
  <si>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</si>
  <si>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</si>
  <si>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</si>
  <si>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</si>
  <si>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</si>
  <si>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</si>
  <si>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</si>
  <si>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</si>
  <si>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</si>
  <si>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</si>
  <si>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</si>
  <si>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</si>
  <si>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</si>
  <si>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</si>
  <si>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</si>
  <si>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</si>
  <si>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</si>
  <si>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</si>
  <si>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</si>
  <si>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</si>
  <si>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</si>
  <si>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</si>
  <si>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</si>
  <si>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</si>
  <si>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</si>
  <si>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</si>
  <si>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</si>
  <si>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</si>
  <si>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</si>
  <si>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</si>
  <si>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</si>
  <si>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</si>
  <si>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</si>
  <si>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</si>
  <si>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</si>
  <si>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</si>
  <si>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</si>
  <si>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</si>
  <si>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</si>
  <si>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</si>
  <si>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</si>
  <si>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</si>
  <si>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</si>
  <si>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</si>
  <si>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</si>
  <si>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</si>
  <si>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</si>
  <si>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</si>
  <si>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</si>
  <si>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</si>
  <si>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</si>
  <si>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</si>
  <si>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</si>
  <si>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</si>
  <si>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</si>
  <si>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</si>
  <si>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</si>
  <si>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</si>
  <si>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</si>
  <si>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</si>
  <si>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</si>
  <si>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</si>
  <si>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</si>
  <si>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</si>
  <si>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</si>
  <si>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</si>
  <si>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</si>
  <si>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</si>
  <si>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</si>
  <si>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</si>
  <si>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</si>
  <si>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</si>
  <si>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</si>
  <si>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</si>
  <si>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</si>
  <si>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</si>
  <si>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</si>
  <si>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</si>
  <si>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</si>
  <si>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</si>
  <si>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</si>
  <si>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</si>
  <si>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</si>
  <si>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</si>
  <si>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</si>
  <si>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</si>
  <si>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</si>
  <si>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</si>
  <si>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</si>
  <si>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</si>
  <si>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</si>
  <si>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</si>
  <si>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</si>
  <si>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</si>
  <si>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</si>
  <si>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</si>
  <si>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</si>
  <si>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</si>
  <si>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</si>
  <si>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</si>
  <si>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</si>
  <si>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</si>
  <si>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</si>
  <si>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</si>
  <si>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</si>
  <si>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</si>
  <si>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</si>
  <si>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</si>
  <si>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</si>
  <si>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</si>
  <si>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</si>
  <si>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</si>
  <si>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</si>
  <si>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</si>
  <si>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</si>
  <si>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</si>
  <si>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</si>
  <si>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</si>
  <si>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</si>
  <si>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</si>
  <si>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</si>
  <si>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</si>
  <si>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</si>
  <si>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</si>
  <si>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</si>
  <si>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</si>
  <si>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</si>
  <si>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</si>
  <si>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</si>
  <si>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</si>
  <si>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</si>
  <si>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</si>
  <si>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</si>
  <si>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</si>
  <si>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</si>
  <si>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</si>
  <si>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</si>
  <si>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</si>
  <si>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</si>
  <si>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</si>
  <si>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</si>
  <si>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</si>
  <si>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</si>
  <si>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</si>
  <si>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</si>
  <si>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</si>
  <si>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</si>
  <si>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</si>
  <si>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</si>
  <si>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</si>
  <si>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</si>
  <si>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</si>
  <si>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</si>
  <si>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</si>
  <si>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</si>
  <si>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</si>
  <si>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</si>
  <si>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</si>
  <si>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</si>
  <si>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</si>
  <si>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</si>
  <si>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</si>
  <si>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</si>
  <si>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</si>
  <si>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</si>
  <si>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</si>
  <si>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</si>
  <si>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</si>
  <si>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</si>
  <si>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</si>
  <si>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</si>
  <si>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</si>
  <si>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</si>
  <si>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</si>
  <si>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</si>
  <si>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</si>
  <si>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</si>
  <si>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</si>
  <si>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</si>
  <si>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</si>
  <si>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สำนักงานกองทุนเงินทดแทน  สำนักงานประกันสังคม</t>
  </si>
  <si>
    <t>Source: Office of the Workman's Compension Fund,  Social Security Office.</t>
  </si>
  <si>
    <t>หมายเหตุ :    1. นายจ้างกองทุนเงินทดแทน หมายถึง นายจ้างที่ขึ้นทะเบียนและตั้งอยู่ในจังหวัด ไม่รวมสาขาของนายจ้าง</t>
  </si>
  <si>
    <t xml:space="preserve">                      2. ลูกจ้าง หมายถึง ลูกจ้างที่ทำงานอยู่ในจังหวัดนั้น และรวมลูกจ้างที่ทำงานกับนายจ้างมากกว่า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</si>
</sst>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9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theme="0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0" fontId="3" fillId="0" borderId="0" xfId="0" applyFont="1"/>
    <xf numFmtId="0" fontId="3" fillId="0" borderId="2" xfId="2" applyFont="1" applyBorder="1"/>
    <xf numFmtId="189" fontId="6" fillId="0" borderId="2" xfId="2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/>
    <xf numFmtId="0" fontId="8" fillId="0" borderId="0" xfId="2" applyFont="1" applyAlignment="1"/>
    <xf numFmtId="188" fontId="4" fillId="0" borderId="0" xfId="2" applyNumberFormat="1" applyFont="1"/>
    <xf numFmtId="3" fontId="3" fillId="0" borderId="0" xfId="1" applyNumberFormat="1" applyFont="1" applyAlignment="1">
      <alignment horizontal="center"/>
    </xf>
  </cellXfs>
  <cellStyles count="3">
    <cellStyle name="Normal 2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zoomScale="90" zoomScaleNormal="90" workbookViewId="0"/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16384" width="9.33203125" style="4"/>
  </cols>
  <sheetData>
    <row r="1" spans="1:4" ht="21" x14ac:dyDescent="0.35">
      <c r="A1" s="1" t="s">
        <v>0</v>
      </c>
      <c r="B1" s="2"/>
      <c r="C1" s="2"/>
      <c r="D1" s="3"/>
    </row>
    <row r="2" spans="1:4" ht="21" x14ac:dyDescent="0.35">
      <c r="A2" s="1" t="s">
        <v>1</v>
      </c>
      <c r="B2" s="2"/>
      <c r="C2" s="2"/>
      <c r="D2" s="3"/>
    </row>
    <row r="3" spans="1:4" ht="21.75" thickBot="1" x14ac:dyDescent="0.4">
      <c r="A3" s="5"/>
      <c r="B3" s="5"/>
      <c r="C3" s="5"/>
      <c r="D3" s="5"/>
    </row>
    <row r="4" spans="1:4" s="5" customFormat="1" ht="2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4" s="5" customFormat="1" ht="21" x14ac:dyDescent="0.35">
      <c r="A5" s="7"/>
      <c r="B5" s="8" t="s">
        <v>6</v>
      </c>
      <c r="C5" s="8" t="s">
        <v>7</v>
      </c>
      <c r="D5" s="7" t="s">
        <v>8</v>
      </c>
    </row>
    <row r="6" spans="1:4" s="12" customFormat="1" ht="21" x14ac:dyDescent="0.35">
      <c r="A6" s="9" t="s">
        <v>9</v>
      </c>
      <c r="B6" s="10">
        <f>B7+B20+B26+B48+B66+B88</f>
        <v>466761</v>
      </c>
      <c r="C6" s="10">
        <f>C7+C20+C26+C48+C66+C88</f>
        <v>11937614</v>
      </c>
      <c r="D6" s="11" t="s">
        <v>10</v>
      </c>
    </row>
    <row r="7" spans="1:4" s="5" customFormat="1" ht="21" x14ac:dyDescent="0.35">
      <c r="A7" s="13" t="s">
        <v>11</v>
      </c>
      <c r="B7" s="14">
        <f>SUM(B8:B19)</f>
        <v>155586</v>
      </c>
      <c r="C7" s="14">
        <f>SUM(C8:C19)</f>
        <v>4136085</v>
      </c>
      <c r="D7" s="15" t="s">
        <v>12</v>
      </c>
    </row>
    <row r="8" spans="1:4" s="5" customFormat="1" ht="21" x14ac:dyDescent="0.35">
      <c r="A8" s="5" t="s">
        <v>13</v>
      </c>
      <c r="B8" s="16">
        <v>6743</v>
      </c>
      <c r="C8" s="16">
        <v>98810</v>
      </c>
      <c r="D8" s="3" t="s">
        <v>14</v>
      </c>
    </row>
    <row r="9" spans="1:4" s="5" customFormat="1" ht="21" x14ac:dyDescent="0.35">
      <c r="A9" s="5" t="s">
        <v>15</v>
      </c>
      <c r="B9" s="16">
        <v>16109</v>
      </c>
      <c r="C9" s="16">
        <v>524716</v>
      </c>
      <c r="D9" s="3" t="s">
        <v>16</v>
      </c>
    </row>
    <row r="10" spans="1:4" s="5" customFormat="1" ht="21" x14ac:dyDescent="0.35">
      <c r="A10" s="5" t="s">
        <v>17</v>
      </c>
      <c r="B10" s="16">
        <v>13238</v>
      </c>
      <c r="C10" s="16">
        <v>625602</v>
      </c>
      <c r="D10" s="3" t="s">
        <v>18</v>
      </c>
    </row>
    <row r="11" spans="1:4" s="5" customFormat="1" ht="21" x14ac:dyDescent="0.35">
      <c r="A11" s="5" t="s">
        <v>19</v>
      </c>
      <c r="B11" s="16">
        <v>11431</v>
      </c>
      <c r="C11" s="16">
        <v>546464</v>
      </c>
      <c r="D11" s="3" t="s">
        <v>20</v>
      </c>
    </row>
    <row r="12" spans="1:4" s="5" customFormat="1" ht="21" x14ac:dyDescent="0.35">
      <c r="A12" s="5" t="s">
        <v>21</v>
      </c>
      <c r="B12" s="16">
        <v>7290</v>
      </c>
      <c r="C12" s="16">
        <v>136413</v>
      </c>
      <c r="D12" s="3" t="s">
        <v>22</v>
      </c>
    </row>
    <row r="13" spans="1:4" s="5" customFormat="1" ht="21" x14ac:dyDescent="0.35">
      <c r="A13" s="5" t="s">
        <v>23</v>
      </c>
      <c r="B13" s="16">
        <v>11826</v>
      </c>
      <c r="C13" s="16">
        <v>167480</v>
      </c>
      <c r="D13" s="3" t="s">
        <v>24</v>
      </c>
    </row>
    <row r="14" spans="1:4" s="5" customFormat="1" ht="21" x14ac:dyDescent="0.35">
      <c r="A14" s="5" t="s">
        <v>25</v>
      </c>
      <c r="B14" s="16">
        <v>14893</v>
      </c>
      <c r="C14" s="16">
        <v>239357</v>
      </c>
      <c r="D14" s="3" t="s">
        <v>26</v>
      </c>
    </row>
    <row r="15" spans="1:4" s="5" customFormat="1" ht="21" x14ac:dyDescent="0.35">
      <c r="A15" s="5" t="s">
        <v>27</v>
      </c>
      <c r="B15" s="16">
        <v>15932</v>
      </c>
      <c r="C15" s="16">
        <v>389428</v>
      </c>
      <c r="D15" s="3" t="s">
        <v>28</v>
      </c>
    </row>
    <row r="16" spans="1:4" s="5" customFormat="1" ht="21" x14ac:dyDescent="0.35">
      <c r="A16" s="5" t="s">
        <v>29</v>
      </c>
      <c r="B16" s="16">
        <v>19003</v>
      </c>
      <c r="C16" s="16">
        <v>377144</v>
      </c>
      <c r="D16" s="3" t="s">
        <v>30</v>
      </c>
    </row>
    <row r="17" spans="1:4" s="5" customFormat="1" ht="21" x14ac:dyDescent="0.35">
      <c r="A17" s="5" t="s">
        <v>31</v>
      </c>
      <c r="B17" s="16">
        <v>16775</v>
      </c>
      <c r="C17" s="16">
        <v>313797</v>
      </c>
      <c r="D17" s="3" t="s">
        <v>32</v>
      </c>
    </row>
    <row r="18" spans="1:4" s="5" customFormat="1" ht="21" x14ac:dyDescent="0.35">
      <c r="A18" s="5" t="s">
        <v>33</v>
      </c>
      <c r="B18" s="16">
        <v>8768</v>
      </c>
      <c r="C18" s="16">
        <v>258909</v>
      </c>
      <c r="D18" s="3" t="s">
        <v>34</v>
      </c>
    </row>
    <row r="19" spans="1:4" s="5" customFormat="1" ht="21" x14ac:dyDescent="0.35">
      <c r="A19" s="5" t="s">
        <v>35</v>
      </c>
      <c r="B19" s="16">
        <v>13578</v>
      </c>
      <c r="C19" s="16">
        <v>457965</v>
      </c>
      <c r="D19" s="3" t="s">
        <v>36</v>
      </c>
    </row>
    <row r="20" spans="1:4" s="5" customFormat="1" ht="21" x14ac:dyDescent="0.35">
      <c r="A20" s="17" t="s">
        <v>37</v>
      </c>
      <c r="B20" s="14">
        <f>SUM(B21:B25)</f>
        <v>86078</v>
      </c>
      <c r="C20" s="14">
        <f>SUM(C21:C25)</f>
        <v>2381900</v>
      </c>
      <c r="D20" s="15" t="s">
        <v>38</v>
      </c>
    </row>
    <row r="21" spans="1:4" s="5" customFormat="1" ht="21" x14ac:dyDescent="0.35">
      <c r="A21" s="5" t="s">
        <v>39</v>
      </c>
      <c r="B21" s="16">
        <v>9241</v>
      </c>
      <c r="C21" s="16">
        <v>262233</v>
      </c>
      <c r="D21" s="3" t="s">
        <v>40</v>
      </c>
    </row>
    <row r="22" spans="1:4" s="5" customFormat="1" ht="21" x14ac:dyDescent="0.35">
      <c r="A22" s="5" t="s">
        <v>41</v>
      </c>
      <c r="B22" s="16">
        <v>21033</v>
      </c>
      <c r="C22" s="16">
        <v>379724</v>
      </c>
      <c r="D22" s="3" t="s">
        <v>42</v>
      </c>
    </row>
    <row r="23" spans="1:4" s="5" customFormat="1" ht="21" x14ac:dyDescent="0.35">
      <c r="A23" s="5" t="s">
        <v>43</v>
      </c>
      <c r="B23" s="16">
        <v>18864</v>
      </c>
      <c r="C23" s="16">
        <v>473398</v>
      </c>
      <c r="D23" s="3" t="s">
        <v>44</v>
      </c>
    </row>
    <row r="24" spans="1:4" s="5" customFormat="1" ht="21" x14ac:dyDescent="0.35">
      <c r="A24" s="5" t="s">
        <v>45</v>
      </c>
      <c r="B24" s="16">
        <v>25054</v>
      </c>
      <c r="C24" s="16">
        <v>785880</v>
      </c>
      <c r="D24" s="3" t="s">
        <v>46</v>
      </c>
    </row>
    <row r="25" spans="1:4" s="5" customFormat="1" ht="21" x14ac:dyDescent="0.35">
      <c r="A25" s="5" t="s">
        <v>47</v>
      </c>
      <c r="B25" s="16">
        <v>11886</v>
      </c>
      <c r="C25" s="16">
        <v>480665</v>
      </c>
      <c r="D25" s="3" t="s">
        <v>48</v>
      </c>
    </row>
    <row r="26" spans="1:4" s="5" customFormat="1" ht="21" x14ac:dyDescent="0.35">
      <c r="A26" s="17" t="s">
        <v>49</v>
      </c>
      <c r="B26" s="14">
        <f>SUM(B27:B47)</f>
        <v>79966</v>
      </c>
      <c r="C26" s="14">
        <f>SUM(C27:C47)</f>
        <v>2817763</v>
      </c>
      <c r="D26" s="15" t="s">
        <v>50</v>
      </c>
    </row>
    <row r="27" spans="1:4" s="5" customFormat="1" ht="21" x14ac:dyDescent="0.35">
      <c r="A27" s="5" t="s">
        <v>51</v>
      </c>
      <c r="B27" s="16">
        <v>2712</v>
      </c>
      <c r="C27" s="16">
        <v>74606</v>
      </c>
      <c r="D27" s="3" t="s">
        <v>52</v>
      </c>
    </row>
    <row r="28" spans="1:4" s="5" customFormat="1" ht="21" x14ac:dyDescent="0.35">
      <c r="A28" s="5" t="s">
        <v>53</v>
      </c>
      <c r="B28" s="16">
        <v>3140</v>
      </c>
      <c r="C28" s="16">
        <v>35824</v>
      </c>
      <c r="D28" s="3" t="s">
        <v>54</v>
      </c>
    </row>
    <row r="29" spans="1:4" s="5" customFormat="1" ht="21" x14ac:dyDescent="0.35">
      <c r="A29" s="5" t="s">
        <v>55</v>
      </c>
      <c r="B29" s="16">
        <v>4780</v>
      </c>
      <c r="C29" s="16">
        <v>252281</v>
      </c>
      <c r="D29" s="3" t="s">
        <v>56</v>
      </c>
    </row>
    <row r="30" spans="1:4" s="5" customFormat="1" ht="21" x14ac:dyDescent="0.35">
      <c r="A30" s="5" t="s">
        <v>57</v>
      </c>
      <c r="B30" s="16">
        <v>23851</v>
      </c>
      <c r="C30" s="16">
        <v>812840</v>
      </c>
      <c r="D30" s="3" t="s">
        <v>58</v>
      </c>
    </row>
    <row r="31" spans="1:4" s="5" customFormat="1" ht="21" x14ac:dyDescent="0.35">
      <c r="A31" s="5" t="s">
        <v>59</v>
      </c>
      <c r="B31" s="16">
        <v>887</v>
      </c>
      <c r="C31" s="16">
        <v>17806</v>
      </c>
      <c r="D31" s="3" t="s">
        <v>60</v>
      </c>
    </row>
    <row r="32" spans="1:4" s="5" customFormat="1" ht="21" x14ac:dyDescent="0.35">
      <c r="A32" s="5" t="s">
        <v>61</v>
      </c>
      <c r="B32" s="16">
        <v>1169</v>
      </c>
      <c r="C32" s="16">
        <v>15590</v>
      </c>
      <c r="D32" s="3" t="s">
        <v>62</v>
      </c>
    </row>
    <row r="33" spans="1:4" s="5" customFormat="1" ht="21" x14ac:dyDescent="0.35">
      <c r="A33" s="5" t="s">
        <v>63</v>
      </c>
      <c r="B33" s="16">
        <v>1205</v>
      </c>
      <c r="C33" s="16">
        <v>25771</v>
      </c>
      <c r="D33" s="3" t="s">
        <v>64</v>
      </c>
    </row>
    <row r="34" spans="1:4" s="5" customFormat="1" ht="21" x14ac:dyDescent="0.35">
      <c r="A34" s="5" t="s">
        <v>65</v>
      </c>
      <c r="B34" s="16">
        <v>3221</v>
      </c>
      <c r="C34" s="16">
        <v>61229</v>
      </c>
      <c r="D34" s="3" t="s">
        <v>66</v>
      </c>
    </row>
    <row r="35" spans="1:4" s="5" customFormat="1" ht="21" x14ac:dyDescent="0.35">
      <c r="A35" s="5" t="s">
        <v>67</v>
      </c>
      <c r="B35" s="16">
        <v>2545</v>
      </c>
      <c r="C35" s="16">
        <v>148339</v>
      </c>
      <c r="D35" s="3" t="s">
        <v>68</v>
      </c>
    </row>
    <row r="36" spans="1:4" s="5" customFormat="1" ht="21" x14ac:dyDescent="0.35">
      <c r="A36" s="5" t="s">
        <v>69</v>
      </c>
      <c r="B36" s="16">
        <v>5798</v>
      </c>
      <c r="C36" s="16">
        <v>314933</v>
      </c>
      <c r="D36" s="3" t="s">
        <v>70</v>
      </c>
    </row>
    <row r="37" spans="1:4" s="5" customFormat="1" ht="21" x14ac:dyDescent="0.35">
      <c r="A37" s="5" t="s">
        <v>71</v>
      </c>
      <c r="B37" s="16">
        <v>2344</v>
      </c>
      <c r="C37" s="16">
        <v>66244</v>
      </c>
      <c r="D37" s="3" t="s">
        <v>72</v>
      </c>
    </row>
    <row r="38" spans="1:4" s="5" customFormat="1" ht="21" x14ac:dyDescent="0.35">
      <c r="A38" s="5" t="s">
        <v>73</v>
      </c>
      <c r="B38" s="16">
        <v>9325</v>
      </c>
      <c r="C38" s="16">
        <v>481909</v>
      </c>
      <c r="D38" s="3" t="s">
        <v>74</v>
      </c>
    </row>
    <row r="39" spans="1:4" s="5" customFormat="1" ht="21" x14ac:dyDescent="0.35">
      <c r="A39" s="5" t="s">
        <v>75</v>
      </c>
      <c r="B39" s="16">
        <v>4304</v>
      </c>
      <c r="C39" s="16">
        <v>126934</v>
      </c>
      <c r="D39" s="3" t="s">
        <v>76</v>
      </c>
    </row>
    <row r="40" spans="1:4" s="5" customFormat="1" ht="21" x14ac:dyDescent="0.35">
      <c r="A40" s="5" t="s">
        <v>77</v>
      </c>
      <c r="B40" s="16">
        <v>2361</v>
      </c>
      <c r="C40" s="16">
        <v>80819</v>
      </c>
      <c r="D40" s="3" t="s">
        <v>78</v>
      </c>
    </row>
    <row r="41" spans="1:4" s="5" customFormat="1" ht="21" x14ac:dyDescent="0.35">
      <c r="A41" s="5" t="s">
        <v>79</v>
      </c>
      <c r="B41" s="16">
        <v>1345</v>
      </c>
      <c r="C41" s="16">
        <v>21388</v>
      </c>
      <c r="D41" s="3" t="s">
        <v>80</v>
      </c>
    </row>
    <row r="42" spans="1:4" s="5" customFormat="1" ht="21" x14ac:dyDescent="0.35">
      <c r="A42" s="5" t="s">
        <v>81</v>
      </c>
      <c r="B42" s="16">
        <v>1260</v>
      </c>
      <c r="C42" s="16">
        <v>24205</v>
      </c>
      <c r="D42" s="3" t="s">
        <v>82</v>
      </c>
    </row>
    <row r="43" spans="1:4" s="5" customFormat="1" ht="21" x14ac:dyDescent="0.35">
      <c r="A43" s="5" t="s">
        <v>83</v>
      </c>
      <c r="B43" s="16">
        <v>4484</v>
      </c>
      <c r="C43" s="16">
        <v>170162</v>
      </c>
      <c r="D43" s="3" t="s">
        <v>84</v>
      </c>
    </row>
    <row r="44" spans="1:4" s="5" customFormat="1" ht="21" x14ac:dyDescent="0.35">
      <c r="A44" s="5" t="s">
        <v>85</v>
      </c>
      <c r="B44" s="16">
        <v>844</v>
      </c>
      <c r="C44" s="16">
        <v>20030</v>
      </c>
      <c r="D44" s="3" t="s">
        <v>86</v>
      </c>
    </row>
    <row r="45" spans="1:4" s="5" customFormat="1" ht="21" x14ac:dyDescent="0.35">
      <c r="B45" s="16"/>
      <c r="C45" s="16"/>
      <c r="D45" s="18">
        <v>70</v>
      </c>
    </row>
    <row r="46" spans="1:4" s="5" customFormat="1" ht="21" x14ac:dyDescent="0.35">
      <c r="A46" s="5" t="s">
        <v>87</v>
      </c>
      <c r="B46" s="16">
        <v>3367</v>
      </c>
      <c r="C46" s="16">
        <v>52359</v>
      </c>
      <c r="D46" s="3" t="s">
        <v>88</v>
      </c>
    </row>
    <row r="47" spans="1:4" s="5" customFormat="1" ht="21" x14ac:dyDescent="0.35">
      <c r="A47" s="5" t="s">
        <v>89</v>
      </c>
      <c r="B47" s="16">
        <v>1024</v>
      </c>
      <c r="C47" s="16">
        <v>14494</v>
      </c>
      <c r="D47" s="3" t="s">
        <v>90</v>
      </c>
    </row>
    <row r="48" spans="1:4" s="5" customFormat="1" ht="21" x14ac:dyDescent="0.35">
      <c r="A48" s="17" t="s">
        <v>91</v>
      </c>
      <c r="B48" s="14">
        <f>SUM(B49:B65)</f>
        <v>51602</v>
      </c>
      <c r="C48" s="14">
        <f>SUM(C49:C65)</f>
        <v>815424</v>
      </c>
      <c r="D48" s="15" t="s">
        <v>92</v>
      </c>
    </row>
    <row r="49" spans="1:4" s="5" customFormat="1" ht="21" x14ac:dyDescent="0.35">
      <c r="A49" s="5" t="s">
        <v>93</v>
      </c>
      <c r="B49" s="16">
        <v>1919</v>
      </c>
      <c r="C49" s="16">
        <v>33358</v>
      </c>
      <c r="D49" s="3" t="s">
        <v>94</v>
      </c>
    </row>
    <row r="50" spans="1:4" s="5" customFormat="1" ht="21" x14ac:dyDescent="0.35">
      <c r="A50" s="5" t="s">
        <v>95</v>
      </c>
      <c r="B50" s="16">
        <v>5797</v>
      </c>
      <c r="C50" s="16">
        <v>73619</v>
      </c>
      <c r="D50" s="3" t="s">
        <v>96</v>
      </c>
    </row>
    <row r="51" spans="1:4" s="5" customFormat="1" ht="21" x14ac:dyDescent="0.35">
      <c r="A51" s="5" t="s">
        <v>97</v>
      </c>
      <c r="B51" s="16">
        <v>18138</v>
      </c>
      <c r="C51" s="16">
        <v>243810</v>
      </c>
      <c r="D51" s="3" t="s">
        <v>98</v>
      </c>
    </row>
    <row r="52" spans="1:4" s="5" customFormat="1" ht="21" x14ac:dyDescent="0.35">
      <c r="A52" s="5" t="s">
        <v>99</v>
      </c>
      <c r="B52" s="16">
        <v>2101</v>
      </c>
      <c r="C52" s="16">
        <v>35434</v>
      </c>
      <c r="D52" s="3" t="s">
        <v>100</v>
      </c>
    </row>
    <row r="53" spans="1:4" s="5" customFormat="1" ht="21" x14ac:dyDescent="0.35">
      <c r="A53" s="5" t="s">
        <v>101</v>
      </c>
      <c r="B53" s="16">
        <v>3241</v>
      </c>
      <c r="C53" s="16">
        <v>58789</v>
      </c>
      <c r="D53" s="3" t="s">
        <v>102</v>
      </c>
    </row>
    <row r="54" spans="1:4" s="5" customFormat="1" ht="21" x14ac:dyDescent="0.35">
      <c r="A54" s="5" t="s">
        <v>103</v>
      </c>
      <c r="B54" s="16">
        <v>1357</v>
      </c>
      <c r="C54" s="16">
        <v>16823</v>
      </c>
      <c r="D54" s="3" t="s">
        <v>104</v>
      </c>
    </row>
    <row r="55" spans="1:4" s="5" customFormat="1" ht="21" x14ac:dyDescent="0.35">
      <c r="A55" s="5" t="s">
        <v>105</v>
      </c>
      <c r="B55" s="16">
        <v>1308</v>
      </c>
      <c r="C55" s="16">
        <v>18211</v>
      </c>
      <c r="D55" s="3" t="s">
        <v>106</v>
      </c>
    </row>
    <row r="56" spans="1:4" s="5" customFormat="1" ht="21" x14ac:dyDescent="0.35">
      <c r="A56" s="5" t="s">
        <v>107</v>
      </c>
      <c r="B56" s="16">
        <v>1369</v>
      </c>
      <c r="C56" s="16">
        <v>20847</v>
      </c>
      <c r="D56" s="3" t="s">
        <v>108</v>
      </c>
    </row>
    <row r="57" spans="1:4" s="5" customFormat="1" ht="21" x14ac:dyDescent="0.35">
      <c r="A57" s="5" t="s">
        <v>109</v>
      </c>
      <c r="B57" s="16">
        <v>3183</v>
      </c>
      <c r="C57" s="16">
        <v>64394</v>
      </c>
      <c r="D57" s="3" t="s">
        <v>110</v>
      </c>
    </row>
    <row r="58" spans="1:4" s="5" customFormat="1" ht="21" x14ac:dyDescent="0.35">
      <c r="A58" s="5" t="s">
        <v>111</v>
      </c>
      <c r="B58" s="16">
        <v>2033</v>
      </c>
      <c r="C58" s="16">
        <v>43093</v>
      </c>
      <c r="D58" s="3" t="s">
        <v>112</v>
      </c>
    </row>
    <row r="59" spans="1:4" s="5" customFormat="1" ht="21" x14ac:dyDescent="0.35">
      <c r="A59" s="5" t="s">
        <v>113</v>
      </c>
      <c r="B59" s="16">
        <v>1475</v>
      </c>
      <c r="C59" s="16">
        <v>18164</v>
      </c>
      <c r="D59" s="3" t="s">
        <v>114</v>
      </c>
    </row>
    <row r="60" spans="1:4" s="5" customFormat="1" ht="21" x14ac:dyDescent="0.35">
      <c r="A60" s="5" t="s">
        <v>115</v>
      </c>
      <c r="B60" s="16">
        <v>788</v>
      </c>
      <c r="C60" s="16">
        <v>7944</v>
      </c>
      <c r="D60" s="3" t="s">
        <v>116</v>
      </c>
    </row>
    <row r="61" spans="1:4" s="5" customFormat="1" ht="21" x14ac:dyDescent="0.35">
      <c r="A61" s="5" t="s">
        <v>117</v>
      </c>
      <c r="B61" s="16">
        <v>2777</v>
      </c>
      <c r="C61" s="16">
        <v>47581</v>
      </c>
      <c r="D61" s="3" t="s">
        <v>118</v>
      </c>
    </row>
    <row r="62" spans="1:4" s="5" customFormat="1" ht="21" x14ac:dyDescent="0.35">
      <c r="A62" s="5" t="s">
        <v>119</v>
      </c>
      <c r="B62" s="16">
        <v>2980</v>
      </c>
      <c r="C62" s="16">
        <v>82361</v>
      </c>
      <c r="D62" s="3" t="s">
        <v>120</v>
      </c>
    </row>
    <row r="63" spans="1:4" s="5" customFormat="1" ht="21" x14ac:dyDescent="0.35">
      <c r="A63" s="5" t="s">
        <v>121</v>
      </c>
      <c r="B63" s="16">
        <v>1128</v>
      </c>
      <c r="C63" s="16">
        <v>19331</v>
      </c>
      <c r="D63" s="3" t="s">
        <v>122</v>
      </c>
    </row>
    <row r="64" spans="1:4" s="5" customFormat="1" ht="21" x14ac:dyDescent="0.35">
      <c r="A64" s="5" t="s">
        <v>123</v>
      </c>
      <c r="B64" s="16">
        <v>1294</v>
      </c>
      <c r="C64" s="16">
        <v>19933</v>
      </c>
      <c r="D64" s="3" t="s">
        <v>124</v>
      </c>
    </row>
    <row r="65" spans="1:4" s="5" customFormat="1" ht="21" x14ac:dyDescent="0.35">
      <c r="A65" s="5" t="s">
        <v>125</v>
      </c>
      <c r="B65" s="16">
        <v>714</v>
      </c>
      <c r="C65" s="16">
        <v>11732</v>
      </c>
      <c r="D65" s="3" t="s">
        <v>126</v>
      </c>
    </row>
    <row r="66" spans="1:4" s="5" customFormat="1" ht="21" x14ac:dyDescent="0.35">
      <c r="A66" s="17" t="s">
        <v>127</v>
      </c>
      <c r="B66" s="14">
        <f>SUM(B67:B87)</f>
        <v>44237</v>
      </c>
      <c r="C66" s="14">
        <f>SUM(C67:C87)</f>
        <v>949191</v>
      </c>
      <c r="D66" s="15" t="s">
        <v>128</v>
      </c>
    </row>
    <row r="67" spans="1:4" s="5" customFormat="1" ht="21" x14ac:dyDescent="0.35">
      <c r="A67" s="5" t="s">
        <v>129</v>
      </c>
      <c r="B67" s="16">
        <v>1295</v>
      </c>
      <c r="C67" s="16">
        <v>27075</v>
      </c>
      <c r="D67" s="3" t="s">
        <v>130</v>
      </c>
    </row>
    <row r="68" spans="1:4" s="5" customFormat="1" ht="21" x14ac:dyDescent="0.35">
      <c r="A68" s="5" t="s">
        <v>131</v>
      </c>
      <c r="B68" s="16">
        <v>5672</v>
      </c>
      <c r="C68" s="16">
        <v>137197</v>
      </c>
      <c r="D68" s="3" t="s">
        <v>132</v>
      </c>
    </row>
    <row r="69" spans="1:4" s="5" customFormat="1" ht="21" x14ac:dyDescent="0.35">
      <c r="A69" s="5" t="s">
        <v>133</v>
      </c>
      <c r="B69" s="16">
        <v>1703</v>
      </c>
      <c r="C69" s="16">
        <v>32172</v>
      </c>
      <c r="D69" s="3" t="s">
        <v>134</v>
      </c>
    </row>
    <row r="70" spans="1:4" s="5" customFormat="1" ht="21" x14ac:dyDescent="0.35">
      <c r="A70" s="5" t="s">
        <v>135</v>
      </c>
      <c r="B70" s="16">
        <v>1049</v>
      </c>
      <c r="C70" s="16">
        <v>16691</v>
      </c>
      <c r="D70" s="3" t="s">
        <v>136</v>
      </c>
    </row>
    <row r="71" spans="1:4" s="5" customFormat="1" ht="21" x14ac:dyDescent="0.35">
      <c r="A71" s="5" t="s">
        <v>137</v>
      </c>
      <c r="B71" s="16">
        <v>8814</v>
      </c>
      <c r="C71" s="16">
        <v>257878</v>
      </c>
      <c r="D71" s="3" t="s">
        <v>138</v>
      </c>
    </row>
    <row r="72" spans="1:4" s="5" customFormat="1" ht="21" x14ac:dyDescent="0.35">
      <c r="A72" s="5" t="s">
        <v>139</v>
      </c>
      <c r="B72" s="16">
        <v>514</v>
      </c>
      <c r="C72" s="16">
        <v>9888</v>
      </c>
      <c r="D72" s="3" t="s">
        <v>140</v>
      </c>
    </row>
    <row r="73" spans="1:4" s="5" customFormat="1" ht="21" x14ac:dyDescent="0.35">
      <c r="A73" s="5" t="s">
        <v>141</v>
      </c>
      <c r="B73" s="16">
        <v>2290</v>
      </c>
      <c r="C73" s="16">
        <v>47562</v>
      </c>
      <c r="D73" s="3" t="s">
        <v>142</v>
      </c>
    </row>
    <row r="74" spans="1:4" s="5" customFormat="1" ht="21" x14ac:dyDescent="0.35">
      <c r="A74" s="5" t="s">
        <v>143</v>
      </c>
      <c r="B74" s="16">
        <v>1580</v>
      </c>
      <c r="C74" s="16">
        <v>32052</v>
      </c>
      <c r="D74" s="3" t="s">
        <v>144</v>
      </c>
    </row>
    <row r="75" spans="1:4" s="5" customFormat="1" ht="21" x14ac:dyDescent="0.35">
      <c r="A75" s="5" t="s">
        <v>145</v>
      </c>
      <c r="B75" s="16">
        <v>1050</v>
      </c>
      <c r="C75" s="16">
        <v>15062</v>
      </c>
      <c r="D75" s="3" t="s">
        <v>146</v>
      </c>
    </row>
    <row r="76" spans="1:4" s="5" customFormat="1" ht="21" x14ac:dyDescent="0.35">
      <c r="A76" s="5" t="s">
        <v>147</v>
      </c>
      <c r="B76" s="16">
        <v>819</v>
      </c>
      <c r="C76" s="16">
        <v>14915</v>
      </c>
      <c r="D76" s="3" t="s">
        <v>148</v>
      </c>
    </row>
    <row r="77" spans="1:4" s="5" customFormat="1" ht="21" x14ac:dyDescent="0.35">
      <c r="A77" s="5" t="s">
        <v>149</v>
      </c>
      <c r="B77" s="16">
        <v>2252</v>
      </c>
      <c r="C77" s="16">
        <v>37578</v>
      </c>
      <c r="D77" s="3" t="s">
        <v>150</v>
      </c>
    </row>
    <row r="78" spans="1:4" s="5" customFormat="1" ht="21" x14ac:dyDescent="0.35">
      <c r="A78" s="5" t="s">
        <v>151</v>
      </c>
      <c r="B78" s="16">
        <v>1430</v>
      </c>
      <c r="C78" s="16">
        <v>23919</v>
      </c>
      <c r="D78" s="3" t="s">
        <v>152</v>
      </c>
    </row>
    <row r="79" spans="1:4" s="5" customFormat="1" ht="21" x14ac:dyDescent="0.35">
      <c r="A79" s="5" t="s">
        <v>153</v>
      </c>
      <c r="B79" s="16">
        <v>1794</v>
      </c>
      <c r="C79" s="16">
        <v>33921</v>
      </c>
      <c r="D79" s="3" t="s">
        <v>154</v>
      </c>
    </row>
    <row r="80" spans="1:4" s="5" customFormat="1" ht="21" x14ac:dyDescent="0.35">
      <c r="A80" s="5" t="s">
        <v>155</v>
      </c>
      <c r="B80" s="16">
        <v>2027</v>
      </c>
      <c r="C80" s="16">
        <v>34355</v>
      </c>
      <c r="D80" s="3" t="s">
        <v>156</v>
      </c>
    </row>
    <row r="81" spans="1:6" s="5" customFormat="1" ht="21" x14ac:dyDescent="0.35">
      <c r="A81" s="5" t="s">
        <v>157</v>
      </c>
      <c r="B81" s="16">
        <v>2193</v>
      </c>
      <c r="C81" s="16">
        <v>43273</v>
      </c>
      <c r="D81" s="3" t="s">
        <v>158</v>
      </c>
    </row>
    <row r="82" spans="1:6" s="5" customFormat="1" ht="21" x14ac:dyDescent="0.35">
      <c r="A82" s="5" t="s">
        <v>159</v>
      </c>
      <c r="B82" s="16">
        <v>1314</v>
      </c>
      <c r="C82" s="16">
        <v>17520</v>
      </c>
      <c r="D82" s="3" t="s">
        <v>160</v>
      </c>
    </row>
    <row r="83" spans="1:6" s="5" customFormat="1" ht="21" x14ac:dyDescent="0.35">
      <c r="A83" s="5" t="s">
        <v>161</v>
      </c>
      <c r="B83" s="16">
        <v>711</v>
      </c>
      <c r="C83" s="16">
        <v>15544</v>
      </c>
      <c r="D83" s="3" t="s">
        <v>162</v>
      </c>
    </row>
    <row r="84" spans="1:6" s="5" customFormat="1" ht="21" x14ac:dyDescent="0.35">
      <c r="A84" s="5" t="s">
        <v>163</v>
      </c>
      <c r="B84" s="16">
        <v>536</v>
      </c>
      <c r="C84" s="16">
        <v>9560</v>
      </c>
      <c r="D84" s="3" t="s">
        <v>164</v>
      </c>
    </row>
    <row r="85" spans="1:6" s="5" customFormat="1" ht="21" x14ac:dyDescent="0.35">
      <c r="B85" s="16"/>
      <c r="C85" s="16"/>
      <c r="D85" s="18">
        <v>71</v>
      </c>
      <c r="F85" s="4"/>
    </row>
    <row r="86" spans="1:6" s="5" customFormat="1" ht="21" x14ac:dyDescent="0.35">
      <c r="A86" s="5" t="s">
        <v>165</v>
      </c>
      <c r="B86" s="16">
        <v>3757</v>
      </c>
      <c r="C86" s="16">
        <v>67360</v>
      </c>
      <c r="D86" s="3" t="s">
        <v>166</v>
      </c>
      <c r="F86" s="4"/>
    </row>
    <row r="87" spans="1:6" s="5" customFormat="1" ht="21" x14ac:dyDescent="0.35">
      <c r="A87" s="5" t="s">
        <v>167</v>
      </c>
      <c r="B87" s="16">
        <v>3437</v>
      </c>
      <c r="C87" s="16">
        <v>75669</v>
      </c>
      <c r="D87" s="3" t="s">
        <v>168</v>
      </c>
      <c r="F87" s="4"/>
    </row>
    <row r="88" spans="1:6" s="5" customFormat="1" ht="21" x14ac:dyDescent="0.35">
      <c r="A88" s="17" t="s">
        <v>169</v>
      </c>
      <c r="B88" s="14">
        <f>SUM(B89:B102)</f>
        <v>49292</v>
      </c>
      <c r="C88" s="14">
        <f>SUM(C89:C102)</f>
        <v>837251</v>
      </c>
      <c r="D88" s="15" t="s">
        <v>170</v>
      </c>
      <c r="E88" s="4"/>
      <c r="F88" s="4"/>
    </row>
    <row r="89" spans="1:6" s="5" customFormat="1" ht="21" x14ac:dyDescent="0.35">
      <c r="A89" s="5" t="s">
        <v>171</v>
      </c>
      <c r="B89" s="16">
        <v>2778</v>
      </c>
      <c r="C89" s="16">
        <v>46512</v>
      </c>
      <c r="D89" s="3" t="s">
        <v>172</v>
      </c>
      <c r="E89" s="4"/>
      <c r="F89" s="4"/>
    </row>
    <row r="90" spans="1:6" s="5" customFormat="1" ht="21" x14ac:dyDescent="0.35">
      <c r="A90" s="5" t="s">
        <v>173</v>
      </c>
      <c r="B90" s="16">
        <v>2057</v>
      </c>
      <c r="C90" s="16">
        <v>37002</v>
      </c>
      <c r="D90" s="3" t="s">
        <v>174</v>
      </c>
      <c r="E90" s="4"/>
      <c r="F90" s="4"/>
    </row>
    <row r="91" spans="1:6" s="5" customFormat="1" ht="21" x14ac:dyDescent="0.35">
      <c r="A91" s="5" t="s">
        <v>175</v>
      </c>
      <c r="B91" s="16">
        <v>2308</v>
      </c>
      <c r="C91" s="16">
        <v>44393</v>
      </c>
      <c r="D91" s="3" t="s">
        <v>176</v>
      </c>
      <c r="F91" s="4"/>
    </row>
    <row r="92" spans="1:6" s="5" customFormat="1" ht="21" x14ac:dyDescent="0.35">
      <c r="A92" s="5" t="s">
        <v>177</v>
      </c>
      <c r="B92" s="16">
        <v>3799</v>
      </c>
      <c r="C92" s="16">
        <v>69549</v>
      </c>
      <c r="D92" s="3" t="s">
        <v>178</v>
      </c>
      <c r="E92" s="4"/>
      <c r="F92" s="4"/>
    </row>
    <row r="93" spans="1:6" s="5" customFormat="1" ht="21" x14ac:dyDescent="0.35">
      <c r="A93" s="5" t="s">
        <v>179</v>
      </c>
      <c r="B93" s="16">
        <v>1313</v>
      </c>
      <c r="C93" s="16">
        <v>22275</v>
      </c>
      <c r="D93" s="3" t="s">
        <v>180</v>
      </c>
      <c r="E93" s="4"/>
      <c r="F93" s="4"/>
    </row>
    <row r="94" spans="1:6" s="5" customFormat="1" ht="21" x14ac:dyDescent="0.35">
      <c r="A94" s="5" t="s">
        <v>181</v>
      </c>
      <c r="B94" s="16">
        <v>1540</v>
      </c>
      <c r="C94" s="16">
        <v>25897</v>
      </c>
      <c r="D94" s="3" t="s">
        <v>182</v>
      </c>
      <c r="E94" s="4"/>
      <c r="F94" s="4"/>
    </row>
    <row r="95" spans="1:6" s="5" customFormat="1" ht="21" x14ac:dyDescent="0.35">
      <c r="A95" s="5" t="s">
        <v>183</v>
      </c>
      <c r="B95" s="16">
        <v>1233</v>
      </c>
      <c r="C95" s="16">
        <v>24827</v>
      </c>
      <c r="D95" s="3" t="s">
        <v>184</v>
      </c>
      <c r="E95" s="4"/>
      <c r="F95" s="4"/>
    </row>
    <row r="96" spans="1:6" s="5" customFormat="1" ht="21" x14ac:dyDescent="0.35">
      <c r="A96" s="5" t="s">
        <v>185</v>
      </c>
      <c r="B96" s="16">
        <v>1280</v>
      </c>
      <c r="C96" s="16">
        <v>20046</v>
      </c>
      <c r="D96" s="3" t="s">
        <v>186</v>
      </c>
      <c r="E96" s="4"/>
      <c r="F96" s="4"/>
    </row>
    <row r="97" spans="1:7" s="5" customFormat="1" ht="21" x14ac:dyDescent="0.35">
      <c r="A97" s="5" t="s">
        <v>187</v>
      </c>
      <c r="B97" s="16">
        <v>12204</v>
      </c>
      <c r="C97" s="16">
        <v>162802</v>
      </c>
      <c r="D97" s="3" t="s">
        <v>188</v>
      </c>
      <c r="E97" s="4"/>
      <c r="F97" s="4"/>
    </row>
    <row r="98" spans="1:7" s="5" customFormat="1" ht="21" x14ac:dyDescent="0.35">
      <c r="A98" s="5" t="s">
        <v>189</v>
      </c>
      <c r="B98" s="16">
        <v>1416</v>
      </c>
      <c r="C98" s="16">
        <v>24906</v>
      </c>
      <c r="D98" s="3" t="s">
        <v>190</v>
      </c>
      <c r="E98" s="4"/>
      <c r="F98" s="4"/>
    </row>
    <row r="99" spans="1:7" s="5" customFormat="1" ht="21" x14ac:dyDescent="0.35">
      <c r="A99" s="5" t="s">
        <v>191</v>
      </c>
      <c r="B99" s="16">
        <v>2049</v>
      </c>
      <c r="C99" s="16">
        <v>25865</v>
      </c>
      <c r="D99" s="3" t="s">
        <v>192</v>
      </c>
      <c r="E99" s="4"/>
      <c r="F99" s="4"/>
    </row>
    <row r="100" spans="1:7" s="5" customFormat="1" ht="21" x14ac:dyDescent="0.35">
      <c r="A100" s="5" t="s">
        <v>193</v>
      </c>
      <c r="B100" s="16">
        <v>8754</v>
      </c>
      <c r="C100" s="16">
        <v>193861</v>
      </c>
      <c r="D100" s="3" t="s">
        <v>194</v>
      </c>
      <c r="E100" s="4"/>
      <c r="F100" s="4"/>
      <c r="G100" s="4"/>
    </row>
    <row r="101" spans="1:7" s="5" customFormat="1" ht="21" x14ac:dyDescent="0.35">
      <c r="A101" s="5" t="s">
        <v>195</v>
      </c>
      <c r="B101" s="16">
        <v>736</v>
      </c>
      <c r="C101" s="16">
        <v>14349</v>
      </c>
      <c r="D101" s="3" t="s">
        <v>196</v>
      </c>
      <c r="E101" s="4"/>
      <c r="F101" s="4"/>
      <c r="G101" s="4"/>
    </row>
    <row r="102" spans="1:7" s="5" customFormat="1" ht="21" x14ac:dyDescent="0.35">
      <c r="A102" s="19" t="s">
        <v>197</v>
      </c>
      <c r="B102" s="20">
        <v>7825</v>
      </c>
      <c r="C102" s="20">
        <v>124967</v>
      </c>
      <c r="D102" s="21" t="s">
        <v>198</v>
      </c>
      <c r="E102" s="4"/>
      <c r="F102" s="4"/>
      <c r="G102" s="4"/>
    </row>
    <row r="103" spans="1:7" ht="21" x14ac:dyDescent="0.35">
      <c r="A103" s="5" t="s">
        <v>199</v>
      </c>
      <c r="B103" s="2"/>
      <c r="C103" s="2"/>
      <c r="D103" s="3"/>
    </row>
    <row r="104" spans="1:7" ht="21" x14ac:dyDescent="0.35">
      <c r="A104" s="5" t="s">
        <v>200</v>
      </c>
      <c r="B104" s="5"/>
      <c r="C104" s="5"/>
      <c r="D104" s="5"/>
    </row>
    <row r="105" spans="1:7" ht="10.5" customHeight="1" x14ac:dyDescent="0.3"/>
    <row r="106" spans="1:7" ht="26.25" x14ac:dyDescent="0.4">
      <c r="A106" s="22" t="s">
        <v>201</v>
      </c>
      <c r="B106" s="23"/>
      <c r="C106" s="23"/>
      <c r="D106" s="23"/>
      <c r="G106" s="5"/>
    </row>
    <row r="107" spans="1:7" ht="21" x14ac:dyDescent="0.35">
      <c r="A107" s="22" t="s">
        <v>202</v>
      </c>
    </row>
    <row r="109" spans="1:7" x14ac:dyDescent="0.3">
      <c r="C109" s="24"/>
    </row>
    <row r="110" spans="1:7" x14ac:dyDescent="0.3">
      <c r="C110" s="24"/>
    </row>
    <row r="111" spans="1:7" ht="21" x14ac:dyDescent="0.35">
      <c r="A111" s="5"/>
      <c r="C111" s="24"/>
    </row>
    <row r="112" spans="1:7" x14ac:dyDescent="0.3">
      <c r="C112" s="24"/>
    </row>
    <row r="113" spans="1:7" x14ac:dyDescent="0.3">
      <c r="C113" s="24"/>
    </row>
    <row r="114" spans="1:7" x14ac:dyDescent="0.3">
      <c r="C114" s="24"/>
    </row>
    <row r="115" spans="1:7" ht="21" x14ac:dyDescent="0.35">
      <c r="B115" s="25"/>
      <c r="C115" s="24"/>
    </row>
    <row r="116" spans="1:7" s="5" customFormat="1" ht="21" x14ac:dyDescent="0.35">
      <c r="A116" s="4"/>
      <c r="B116" s="4"/>
      <c r="C116" s="25"/>
      <c r="E116" s="4"/>
      <c r="F116" s="4"/>
      <c r="G116" s="4"/>
    </row>
    <row r="117" spans="1:7" x14ac:dyDescent="0.3">
      <c r="C117" s="24"/>
    </row>
    <row r="118" spans="1:7" x14ac:dyDescent="0.3">
      <c r="C118" s="24"/>
    </row>
    <row r="119" spans="1:7" x14ac:dyDescent="0.3">
      <c r="C119" s="24"/>
    </row>
    <row r="120" spans="1:7" x14ac:dyDescent="0.3">
      <c r="C120" s="24"/>
    </row>
    <row r="121" spans="1:7" x14ac:dyDescent="0.3">
      <c r="C121" s="24"/>
    </row>
    <row r="122" spans="1:7" x14ac:dyDescent="0.3">
      <c r="C122" s="24"/>
    </row>
    <row r="123" spans="1:7" x14ac:dyDescent="0.3">
      <c r="C123" s="24"/>
    </row>
    <row r="124" spans="1:7" x14ac:dyDescent="0.3">
      <c r="C124" s="24"/>
    </row>
    <row r="125" spans="1:7" x14ac:dyDescent="0.3">
      <c r="C125" s="24"/>
    </row>
    <row r="126" spans="1:7" x14ac:dyDescent="0.3">
      <c r="C126" s="24"/>
    </row>
    <row r="127" spans="1:7" ht="21" x14ac:dyDescent="0.35">
      <c r="C127" s="24"/>
      <c r="D127" s="18">
        <v>76</v>
      </c>
    </row>
    <row r="128" spans="1:7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T.3.1</vt:lpstr>
      <vt:lpstr>T.3.1!Print_Titles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2025-09-04T06:31:17Z</dcterms:created>
  <dcterms:modified xsi:type="dcterms:W3CDTF">2025-09-04T06:31:45Z</dcterms:modified>
</cp:coreProperties>
</file>