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76.7\Stat&amp;Act\1. เล่มเล็ก\data catalog\5.ร้อยละแรงงานที่อยู่ในระบบประกันสังคมต่อกำลังแรงงานรวม\"/>
    </mc:Choice>
  </mc:AlternateContent>
  <bookViews>
    <workbookView xWindow="0" yWindow="0" windowWidth="28800" windowHeight="12435"/>
  </bookViews>
  <sheets>
    <sheet name="2534-2569" sheetId="2" r:id="rId1"/>
  </sheets>
  <externalReferences>
    <externalReference r:id="rId2"/>
  </externalReferences>
  <definedNames>
    <definedName name="__123Graph_X" hidden="1">[1]Intpop!$D$5:$D$49</definedName>
    <definedName name="_xlnm.Print_Area" localSheetId="0">'2534-2569'!$A$1:$F$58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2" l="1"/>
  <c r="F48" i="2"/>
  <c r="D48" i="2"/>
  <c r="F47" i="2"/>
  <c r="D47" i="2"/>
  <c r="F46" i="2"/>
  <c r="D46" i="2"/>
  <c r="F45" i="2"/>
  <c r="D45" i="2"/>
  <c r="F44" i="2"/>
  <c r="D44" i="2"/>
  <c r="F43" i="2"/>
  <c r="D43" i="2"/>
  <c r="F41" i="2"/>
  <c r="D41" i="2"/>
  <c r="F40" i="2"/>
  <c r="D40" i="2"/>
  <c r="F39" i="2"/>
  <c r="D39" i="2"/>
  <c r="F38" i="2"/>
  <c r="D38" i="2"/>
  <c r="F37" i="2"/>
  <c r="D37" i="2"/>
  <c r="F36" i="2"/>
  <c r="D36" i="2"/>
  <c r="F35" i="2"/>
  <c r="D35" i="2"/>
  <c r="F34" i="2"/>
  <c r="D34" i="2"/>
  <c r="F33" i="2"/>
  <c r="D33" i="2"/>
  <c r="F32" i="2"/>
  <c r="D32" i="2"/>
  <c r="F31" i="2"/>
  <c r="D31" i="2"/>
  <c r="F30" i="2"/>
  <c r="D30" i="2"/>
  <c r="F29" i="2"/>
  <c r="D29" i="2"/>
  <c r="F28" i="2"/>
  <c r="D28" i="2"/>
  <c r="F27" i="2"/>
  <c r="D27" i="2"/>
  <c r="F26" i="2"/>
  <c r="D26" i="2"/>
  <c r="F25" i="2"/>
  <c r="D25" i="2"/>
  <c r="F24" i="2"/>
  <c r="D24" i="2"/>
  <c r="F23" i="2"/>
  <c r="D23" i="2"/>
  <c r="F22" i="2"/>
  <c r="D22" i="2"/>
  <c r="F21" i="2"/>
  <c r="D21" i="2"/>
  <c r="F20" i="2"/>
  <c r="D20" i="2"/>
  <c r="F19" i="2"/>
  <c r="D19" i="2"/>
  <c r="F18" i="2"/>
  <c r="D18" i="2"/>
  <c r="F17" i="2"/>
  <c r="D17" i="2"/>
  <c r="F16" i="2"/>
  <c r="D16" i="2"/>
  <c r="F15" i="2"/>
  <c r="D15" i="2"/>
  <c r="F14" i="2"/>
  <c r="D14" i="2"/>
  <c r="F13" i="2"/>
  <c r="D13" i="2"/>
  <c r="F12" i="2"/>
  <c r="D12" i="2"/>
  <c r="F11" i="2"/>
  <c r="D11" i="2"/>
  <c r="F10" i="2"/>
  <c r="D10" i="2"/>
  <c r="F9" i="2"/>
  <c r="D9" i="2"/>
  <c r="F8" i="2"/>
  <c r="D8" i="2"/>
  <c r="F7" i="2"/>
  <c r="D7" i="2"/>
</calcChain>
</file>

<file path=xl/comments1.xml><?xml version="1.0" encoding="utf-8"?>
<comments xmlns="http://schemas.openxmlformats.org/spreadsheetml/2006/main">
  <authors>
    <author>Kwanjai</author>
  </authors>
  <commentList>
    <comment ref="C23" authorId="0" shapeId="0">
      <text>
        <r>
          <rPr>
            <b/>
            <sz val="8"/>
            <color indexed="81"/>
            <rFont val="Tahoma"/>
            <family val="2"/>
          </rPr>
          <t>Kwanjai:</t>
        </r>
        <r>
          <rPr>
            <sz val="8"/>
            <color indexed="81"/>
            <rFont val="Tahoma"/>
            <family val="2"/>
          </rPr>
          <t xml:space="preserve">
ใช้ข้อมูลกำลังแรงงาน น.47</t>
        </r>
      </text>
    </comment>
  </commentList>
</comments>
</file>

<file path=xl/sharedStrings.xml><?xml version="1.0" encoding="utf-8"?>
<sst xmlns="http://schemas.openxmlformats.org/spreadsheetml/2006/main" count="34" uniqueCount="31">
  <si>
    <t>ปี</t>
  </si>
  <si>
    <r>
      <t>กำลังแรงงาน</t>
    </r>
    <r>
      <rPr>
        <b/>
        <vertAlign val="superscript"/>
        <sz val="16"/>
        <rFont val="TH SarabunPSK"/>
        <family val="2"/>
      </rPr>
      <t>2</t>
    </r>
  </si>
  <si>
    <r>
      <t>ประชากร</t>
    </r>
    <r>
      <rPr>
        <b/>
        <vertAlign val="superscript"/>
        <sz val="16"/>
        <rFont val="TH SarabunPSK"/>
        <family val="2"/>
      </rPr>
      <t>3</t>
    </r>
  </si>
  <si>
    <t>ต่อประชากร</t>
  </si>
  <si>
    <t>(ล้านคน)</t>
  </si>
  <si>
    <t>ต่อกำลังแรงงาน</t>
  </si>
  <si>
    <t>(%)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</si>
  <si>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</si>
  <si>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</si>
  <si>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</si>
  <si>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</si>
  <si>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</si>
  <si>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</si>
  <si>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</si>
  <si>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</si>
  <si>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</si>
  <si>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</si>
  <si>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</si>
  <si>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</si>
  <si>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2.  ข้อมูลกำลังแรงงานจากผลการสำรวจภาวะการทำงานของประชากร สำนักงานสถิติแห่งชาติ</t>
  </si>
  <si>
    <t xml:space="preserve">3.  ข้อมูลประชากรจากการคาดประมาณประชากรของประเทศไทย พ.ศ. 2553 - 2583 สศช. </t>
  </si>
  <si>
    <t xml:space="preserve">     และข้อมูลจากสำนักทะเบียนกลาง กรมการปกครอง กระทรวงมหาดไทย</t>
  </si>
  <si>
    <t>ปี 2534 - 2569</t>
  </si>
  <si>
    <t>N/A</t>
  </si>
  <si>
    <t>ร้อยละแรงงานที่อยู่ในระบบประกันสังคมต่อกำลังแรงงานรวม</t>
  </si>
  <si>
    <r>
      <t>แรงงานที่อยู่ในระบบประกันสังคม</t>
    </r>
    <r>
      <rPr>
        <b/>
        <vertAlign val="superscript"/>
        <sz val="16"/>
        <rFont val="TH SarabunPSK"/>
        <family val="2"/>
      </rPr>
      <t>1</t>
    </r>
  </si>
  <si>
    <t>หมายเหตุ:    1. แรงงานที่อยู่ในระบบประกันสังคม คือ จำนวนผู้ประกันตนทั้ง 3 มาตราจากฐานข้อมูลสำนักงานประกันสังคม</t>
  </si>
  <si>
    <t>ในระบบประกันสังคม</t>
  </si>
  <si>
    <t>ร้อยละของแรงงานที่อยู่ในระบบประกันสังคม</t>
  </si>
  <si>
    <t>ร้อยละของแรงงานที่อยู่</t>
  </si>
  <si>
    <t>ประมวลผลโดย : กองวิจัยและพัฒนา สำนักงานประกันสังคม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</si>
</sst>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00"/>
    <numFmt numFmtId="188" formatCode="#,##0.000"/>
  </numFmts>
  <fonts count="14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8"/>
      <name val="TH SarabunPSK"/>
      <family val="2"/>
    </font>
    <font>
      <b/>
      <sz val="25"/>
      <name val="TH SarabunPSK"/>
      <family val="2"/>
    </font>
    <font>
      <sz val="18"/>
      <name val="TH SarabunPSK"/>
      <family val="2"/>
    </font>
    <font>
      <sz val="14"/>
      <name val="Cordia New"/>
      <charset val="22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sz val="16"/>
      <name val="TH SarabunPSK"/>
      <family val="2"/>
    </font>
    <font>
      <sz val="20"/>
      <name val="TH SarabunPSK"/>
      <family val="2"/>
    </font>
    <font>
      <sz val="13"/>
      <name val="TH SarabunPSK"/>
      <family val="2"/>
    </font>
    <font>
      <b/>
      <sz val="20"/>
      <name val="TH SarabunPSK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0">
    <xf numFmtId="0" fontId="0" fillId="0" borderId="0" xfId="0"/>
    <xf numFmtId="0" fontId="2" fillId="0" borderId="0" xfId="1" applyFont="1"/>
    <xf numFmtId="0" fontId="3" fillId="0" borderId="0" xfId="1" quotePrefix="1" applyFont="1" applyAlignment="1">
      <alignment horizontal="right"/>
    </xf>
    <xf numFmtId="0" fontId="4" fillId="0" borderId="0" xfId="1" applyFont="1"/>
    <xf numFmtId="0" fontId="3" fillId="2" borderId="0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87" fontId="4" fillId="0" borderId="6" xfId="2" applyNumberFormat="1" applyFont="1" applyBorder="1" applyAlignment="1">
      <alignment horizontal="center"/>
    </xf>
    <xf numFmtId="4" fontId="4" fillId="0" borderId="6" xfId="2" applyNumberFormat="1" applyFont="1" applyBorder="1" applyAlignment="1">
      <alignment horizontal="center"/>
    </xf>
    <xf numFmtId="4" fontId="4" fillId="0" borderId="7" xfId="2" applyNumberFormat="1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Border="1" applyAlignment="1">
      <alignment horizontal="center"/>
    </xf>
    <xf numFmtId="188" fontId="4" fillId="0" borderId="6" xfId="2" applyNumberFormat="1" applyFont="1" applyBorder="1" applyAlignment="1">
      <alignment horizontal="center"/>
    </xf>
    <xf numFmtId="4" fontId="4" fillId="0" borderId="11" xfId="2" applyNumberFormat="1" applyFont="1" applyBorder="1" applyAlignment="1">
      <alignment horizontal="center"/>
    </xf>
    <xf numFmtId="0" fontId="4" fillId="0" borderId="5" xfId="2" applyFont="1" applyBorder="1" applyAlignment="1">
      <alignment horizontal="center" vertical="top"/>
    </xf>
    <xf numFmtId="187" fontId="4" fillId="0" borderId="11" xfId="2" applyNumberFormat="1" applyFont="1" applyBorder="1" applyAlignment="1">
      <alignment horizontal="center"/>
    </xf>
    <xf numFmtId="4" fontId="4" fillId="0" borderId="12" xfId="2" applyNumberFormat="1" applyFont="1" applyBorder="1" applyAlignment="1">
      <alignment horizontal="center"/>
    </xf>
    <xf numFmtId="187" fontId="4" fillId="0" borderId="6" xfId="2" applyNumberFormat="1" applyFont="1" applyBorder="1" applyAlignment="1">
      <alignment horizontal="center" vertical="top" wrapText="1"/>
    </xf>
    <xf numFmtId="2" fontId="4" fillId="0" borderId="7" xfId="2" applyNumberFormat="1" applyFont="1" applyBorder="1" applyAlignment="1">
      <alignment horizontal="center"/>
    </xf>
    <xf numFmtId="2" fontId="4" fillId="0" borderId="6" xfId="2" applyNumberFormat="1" applyFont="1" applyBorder="1" applyAlignment="1">
      <alignment horizontal="center" vertical="top"/>
    </xf>
    <xf numFmtId="2" fontId="4" fillId="0" borderId="13" xfId="2" applyNumberFormat="1" applyFont="1" applyBorder="1" applyAlignment="1">
      <alignment horizontal="center"/>
    </xf>
    <xf numFmtId="0" fontId="8" fillId="0" borderId="5" xfId="2" applyFont="1" applyBorder="1" applyAlignment="1">
      <alignment horizontal="center" vertical="top"/>
    </xf>
    <xf numFmtId="187" fontId="8" fillId="0" borderId="6" xfId="2" applyNumberFormat="1" applyFont="1" applyBorder="1" applyAlignment="1">
      <alignment horizontal="center"/>
    </xf>
    <xf numFmtId="2" fontId="8" fillId="0" borderId="6" xfId="2" applyNumberFormat="1" applyFont="1" applyBorder="1" applyAlignment="1">
      <alignment horizontal="center" vertical="top"/>
    </xf>
    <xf numFmtId="2" fontId="8" fillId="0" borderId="13" xfId="2" applyNumberFormat="1" applyFont="1" applyBorder="1" applyAlignment="1">
      <alignment horizontal="center"/>
    </xf>
    <xf numFmtId="2" fontId="8" fillId="0" borderId="7" xfId="2" applyNumberFormat="1" applyFont="1" applyBorder="1" applyAlignment="1">
      <alignment horizontal="center"/>
    </xf>
    <xf numFmtId="0" fontId="2" fillId="0" borderId="14" xfId="2" applyFont="1" applyBorder="1" applyAlignment="1">
      <alignment horizontal="center" vertical="top"/>
    </xf>
    <xf numFmtId="187" fontId="4" fillId="0" borderId="15" xfId="2" applyNumberFormat="1" applyFont="1" applyBorder="1" applyAlignment="1">
      <alignment horizontal="center"/>
    </xf>
    <xf numFmtId="2" fontId="4" fillId="0" borderId="15" xfId="2" applyNumberFormat="1" applyFont="1" applyBorder="1" applyAlignment="1">
      <alignment horizontal="center" vertical="top"/>
    </xf>
    <xf numFmtId="2" fontId="4" fillId="0" borderId="15" xfId="2" applyNumberFormat="1" applyFont="1" applyBorder="1" applyAlignment="1">
      <alignment horizontal="center"/>
    </xf>
    <xf numFmtId="2" fontId="4" fillId="0" borderId="16" xfId="2" applyNumberFormat="1" applyFont="1" applyBorder="1" applyAlignment="1">
      <alignment horizontal="center"/>
    </xf>
    <xf numFmtId="0" fontId="8" fillId="0" borderId="5" xfId="2" applyFont="1" applyBorder="1" applyAlignment="1">
      <alignment horizontal="left"/>
    </xf>
    <xf numFmtId="2" fontId="8" fillId="0" borderId="6" xfId="2" applyNumberFormat="1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2" fontId="8" fillId="0" borderId="13" xfId="2" applyNumberFormat="1" applyFont="1" applyBorder="1" applyAlignment="1">
      <alignment horizontal="center" vertical="center"/>
    </xf>
    <xf numFmtId="187" fontId="6" fillId="0" borderId="9" xfId="2" applyNumberFormat="1" applyFont="1" applyBorder="1" applyAlignment="1">
      <alignment horizontal="center"/>
    </xf>
    <xf numFmtId="2" fontId="6" fillId="0" borderId="9" xfId="2" applyNumberFormat="1" applyFont="1" applyBorder="1" applyAlignment="1">
      <alignment horizontal="center" vertical="center"/>
    </xf>
    <xf numFmtId="2" fontId="6" fillId="0" borderId="9" xfId="2" applyNumberFormat="1" applyFont="1" applyBorder="1" applyAlignment="1">
      <alignment horizontal="center" vertical="top"/>
    </xf>
    <xf numFmtId="2" fontId="6" fillId="0" borderId="10" xfId="2" applyNumberFormat="1" applyFont="1" applyBorder="1" applyAlignment="1">
      <alignment horizontal="center"/>
    </xf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center"/>
    </xf>
    <xf numFmtId="0" fontId="10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0" fontId="2" fillId="0" borderId="0" xfId="2" applyFont="1" applyAlignment="1">
      <alignment horizontal="center"/>
    </xf>
    <xf numFmtId="0" fontId="6" fillId="0" borderId="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 wrapText="1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/>
    </xf>
    <xf numFmtId="0" fontId="6" fillId="0" borderId="6" xfId="2" applyFont="1" applyFill="1" applyBorder="1" applyAlignment="1">
      <alignment horizontal="center" wrapText="1"/>
    </xf>
    <xf numFmtId="0" fontId="6" fillId="0" borderId="6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/>
    </xf>
    <xf numFmtId="0" fontId="6" fillId="0" borderId="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/>
    </xf>
    <xf numFmtId="0" fontId="6" fillId="0" borderId="9" xfId="2" applyFont="1" applyFill="1" applyBorder="1" applyAlignment="1">
      <alignment horizontal="center" vertical="top"/>
    </xf>
    <xf numFmtId="0" fontId="6" fillId="0" borderId="9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top"/>
    </xf>
    <xf numFmtId="0" fontId="4" fillId="0" borderId="5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187" fontId="4" fillId="0" borderId="6" xfId="2" applyNumberFormat="1" applyFont="1" applyFill="1" applyBorder="1" applyAlignment="1">
      <alignment horizontal="center"/>
    </xf>
    <xf numFmtId="4" fontId="4" fillId="0" borderId="6" xfId="2" applyNumberFormat="1" applyFont="1" applyFill="1" applyBorder="1" applyAlignment="1">
      <alignment horizontal="center"/>
    </xf>
    <xf numFmtId="4" fontId="4" fillId="0" borderId="7" xfId="2" applyNumberFormat="1" applyFont="1" applyFill="1" applyBorder="1" applyAlignment="1">
      <alignment horizontal="center"/>
    </xf>
    <xf numFmtId="2" fontId="4" fillId="0" borderId="6" xfId="2" applyNumberFormat="1" applyFont="1" applyBorder="1" applyAlignment="1">
      <alignment horizontal="center"/>
    </xf>
    <xf numFmtId="0" fontId="6" fillId="0" borderId="3" xfId="2" applyFont="1" applyFill="1" applyBorder="1" applyAlignment="1">
      <alignment horizontal="center" vertical="top" wrapText="1"/>
    </xf>
    <xf numFmtId="0" fontId="6" fillId="0" borderId="6" xfId="2" applyFont="1" applyFill="1" applyBorder="1" applyAlignment="1">
      <alignment horizontal="center" vertical="top" wrapText="1"/>
    </xf>
    <xf numFmtId="0" fontId="6" fillId="0" borderId="4" xfId="2" applyFont="1" applyFill="1" applyBorder="1" applyAlignment="1">
      <alignment horizontal="center" vertical="center" wrapText="1"/>
    </xf>
    <xf numFmtId="0" fontId="8" fillId="0" borderId="8" xfId="2" applyFont="1" applyBorder="1"/>
    <xf numFmtId="0" fontId="6" fillId="0" borderId="5" xfId="2" applyFont="1" applyBorder="1" applyAlignment="1">
      <alignment horizontal="left"/>
    </xf>
    <xf numFmtId="187" fontId="6" fillId="0" borderId="6" xfId="2" applyNumberFormat="1" applyFont="1" applyBorder="1" applyAlignment="1">
      <alignment horizontal="center"/>
    </xf>
    <xf numFmtId="2" fontId="6" fillId="0" borderId="6" xfId="2" applyNumberFormat="1" applyFont="1" applyBorder="1" applyAlignment="1">
      <alignment horizontal="center" vertical="center"/>
    </xf>
    <xf numFmtId="2" fontId="6" fillId="0" borderId="13" xfId="2" applyNumberFormat="1" applyFont="1" applyBorder="1" applyAlignment="1">
      <alignment horizontal="center" vertical="center"/>
    </xf>
    <xf numFmtId="2" fontId="6" fillId="0" borderId="6" xfId="2" applyNumberFormat="1" applyFont="1" applyBorder="1" applyAlignment="1">
      <alignment horizontal="center" vertical="top"/>
    </xf>
    <xf numFmtId="2" fontId="6" fillId="0" borderId="7" xfId="2" applyNumberFormat="1" applyFont="1" applyBorder="1" applyAlignment="1">
      <alignment horizontal="center"/>
    </xf>
    <xf numFmtId="0" fontId="8" fillId="0" borderId="0" xfId="2" applyFont="1" applyAlignment="1"/>
  </cellXfs>
  <cellStyles count="3">
    <cellStyle name="Normal" xfId="0" builtinId="0"/>
    <cellStyle name="Normal 2" xfId="2"/>
    <cellStyle name="Normal_เลขา_new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QRDDPC019\Stat&amp;Act\COMMON\JCH\Thailand_Martin\P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T"/>
      <sheetName val="Pop_chart"/>
      <sheetName val="PopM"/>
      <sheetName val="PopF"/>
      <sheetName val="newborn"/>
      <sheetName val="Pop ratio"/>
      <sheetName val="Demog"/>
      <sheetName val="Intpop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>
        <row r="5">
          <cell r="D5">
            <v>0</v>
          </cell>
        </row>
        <row r="6">
          <cell r="D6">
            <v>1</v>
          </cell>
        </row>
        <row r="7">
          <cell r="D7">
            <v>2</v>
          </cell>
        </row>
        <row r="8">
          <cell r="D8">
            <v>3</v>
          </cell>
        </row>
        <row r="9">
          <cell r="D9">
            <v>4</v>
          </cell>
        </row>
        <row r="10">
          <cell r="D10">
            <v>5</v>
          </cell>
        </row>
        <row r="11">
          <cell r="D11">
            <v>6</v>
          </cell>
        </row>
        <row r="12">
          <cell r="D12">
            <v>7</v>
          </cell>
        </row>
        <row r="13">
          <cell r="D13">
            <v>8</v>
          </cell>
        </row>
        <row r="14">
          <cell r="D14">
            <v>9</v>
          </cell>
        </row>
        <row r="15">
          <cell r="D15">
            <v>10</v>
          </cell>
        </row>
        <row r="16">
          <cell r="D16">
            <v>11</v>
          </cell>
        </row>
        <row r="17">
          <cell r="D17">
            <v>12</v>
          </cell>
        </row>
        <row r="18">
          <cell r="D18">
            <v>13</v>
          </cell>
        </row>
        <row r="19">
          <cell r="D19">
            <v>14</v>
          </cell>
        </row>
        <row r="20">
          <cell r="D20">
            <v>15</v>
          </cell>
        </row>
        <row r="21">
          <cell r="D21">
            <v>16</v>
          </cell>
        </row>
        <row r="22">
          <cell r="D22">
            <v>17</v>
          </cell>
        </row>
        <row r="23">
          <cell r="D23">
            <v>18</v>
          </cell>
        </row>
        <row r="24">
          <cell r="D24">
            <v>19</v>
          </cell>
        </row>
        <row r="25">
          <cell r="D25">
            <v>20</v>
          </cell>
        </row>
        <row r="26">
          <cell r="D26">
            <v>21</v>
          </cell>
        </row>
        <row r="27">
          <cell r="D27">
            <v>22</v>
          </cell>
        </row>
        <row r="28">
          <cell r="D28">
            <v>23</v>
          </cell>
        </row>
        <row r="29">
          <cell r="D29">
            <v>24</v>
          </cell>
        </row>
        <row r="30">
          <cell r="D30">
            <v>25</v>
          </cell>
        </row>
        <row r="31">
          <cell r="D31">
            <v>26</v>
          </cell>
        </row>
        <row r="32">
          <cell r="D32">
            <v>27</v>
          </cell>
        </row>
        <row r="33">
          <cell r="D33">
            <v>28</v>
          </cell>
        </row>
        <row r="34">
          <cell r="D34">
            <v>29</v>
          </cell>
        </row>
        <row r="35">
          <cell r="D35">
            <v>30</v>
          </cell>
        </row>
        <row r="36">
          <cell r="D36">
            <v>31</v>
          </cell>
        </row>
        <row r="37">
          <cell r="D37">
            <v>32</v>
          </cell>
        </row>
        <row r="38">
          <cell r="D38">
            <v>33</v>
          </cell>
        </row>
        <row r="39">
          <cell r="D39">
            <v>34</v>
          </cell>
        </row>
        <row r="40">
          <cell r="D40">
            <v>35</v>
          </cell>
        </row>
        <row r="41">
          <cell r="D41">
            <v>36</v>
          </cell>
        </row>
        <row r="42">
          <cell r="D42">
            <v>37</v>
          </cell>
        </row>
        <row r="43">
          <cell r="D43">
            <v>38</v>
          </cell>
        </row>
        <row r="44">
          <cell r="D44">
            <v>39</v>
          </cell>
        </row>
        <row r="45">
          <cell r="D45">
            <v>40</v>
          </cell>
        </row>
        <row r="46">
          <cell r="D46">
            <v>41</v>
          </cell>
        </row>
        <row r="47">
          <cell r="D47">
            <v>42</v>
          </cell>
        </row>
        <row r="48">
          <cell r="D48">
            <v>43</v>
          </cell>
        </row>
        <row r="49">
          <cell r="D49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P65"/>
  <sheetViews>
    <sheetView showGridLines="0" tabSelected="1" zoomScaleNormal="100" workbookViewId="0">
      <pane ySplit="6" topLeftCell="A38" activePane="bottomLeft" state="frozen"/>
      <selection activeCell="A42" sqref="A42"/>
      <selection pane="bottomLeft" activeCell="G62" sqref="G62"/>
    </sheetView>
  </sheetViews>
  <sheetFormatPr defaultRowHeight="23.25" x14ac:dyDescent="0.35"/>
  <cols>
    <col min="1" max="1" width="9.375" style="13" customWidth="1"/>
    <col min="2" max="2" width="16" style="13" customWidth="1"/>
    <col min="3" max="3" width="12.875" style="13" customWidth="1"/>
    <col min="4" max="4" width="21" style="13" customWidth="1"/>
    <col min="5" max="5" width="14.625" style="13" customWidth="1"/>
    <col min="6" max="6" width="35.875" style="13" customWidth="1"/>
    <col min="7" max="7" width="29.375" style="13" customWidth="1"/>
    <col min="8" max="256" width="9" style="13"/>
    <col min="257" max="257" width="9.375" style="13" customWidth="1"/>
    <col min="258" max="258" width="11.125" style="13" customWidth="1"/>
    <col min="259" max="259" width="12.875" style="13" customWidth="1"/>
    <col min="260" max="260" width="16.375" style="13" customWidth="1"/>
    <col min="261" max="262" width="14.625" style="13" customWidth="1"/>
    <col min="263" max="263" width="29.375" style="13" customWidth="1"/>
    <col min="264" max="512" width="9" style="13"/>
    <col min="513" max="513" width="9.375" style="13" customWidth="1"/>
    <col min="514" max="514" width="11.125" style="13" customWidth="1"/>
    <col min="515" max="515" width="12.875" style="13" customWidth="1"/>
    <col min="516" max="516" width="16.375" style="13" customWidth="1"/>
    <col min="517" max="518" width="14.625" style="13" customWidth="1"/>
    <col min="519" max="519" width="29.375" style="13" customWidth="1"/>
    <col min="520" max="768" width="9" style="13"/>
    <col min="769" max="769" width="9.375" style="13" customWidth="1"/>
    <col min="770" max="770" width="11.125" style="13" customWidth="1"/>
    <col min="771" max="771" width="12.875" style="13" customWidth="1"/>
    <col min="772" max="772" width="16.375" style="13" customWidth="1"/>
    <col min="773" max="774" width="14.625" style="13" customWidth="1"/>
    <col min="775" max="775" width="29.375" style="13" customWidth="1"/>
    <col min="776" max="1024" width="9" style="13"/>
    <col min="1025" max="1025" width="9.375" style="13" customWidth="1"/>
    <col min="1026" max="1026" width="11.125" style="13" customWidth="1"/>
    <col min="1027" max="1027" width="12.875" style="13" customWidth="1"/>
    <col min="1028" max="1028" width="16.375" style="13" customWidth="1"/>
    <col min="1029" max="1030" width="14.625" style="13" customWidth="1"/>
    <col min="1031" max="1031" width="29.375" style="13" customWidth="1"/>
    <col min="1032" max="1280" width="9" style="13"/>
    <col min="1281" max="1281" width="9.375" style="13" customWidth="1"/>
    <col min="1282" max="1282" width="11.125" style="13" customWidth="1"/>
    <col min="1283" max="1283" width="12.875" style="13" customWidth="1"/>
    <col min="1284" max="1284" width="16.375" style="13" customWidth="1"/>
    <col min="1285" max="1286" width="14.625" style="13" customWidth="1"/>
    <col min="1287" max="1287" width="29.375" style="13" customWidth="1"/>
    <col min="1288" max="1536" width="9" style="13"/>
    <col min="1537" max="1537" width="9.375" style="13" customWidth="1"/>
    <col min="1538" max="1538" width="11.125" style="13" customWidth="1"/>
    <col min="1539" max="1539" width="12.875" style="13" customWidth="1"/>
    <col min="1540" max="1540" width="16.375" style="13" customWidth="1"/>
    <col min="1541" max="1542" width="14.625" style="13" customWidth="1"/>
    <col min="1543" max="1543" width="29.375" style="13" customWidth="1"/>
    <col min="1544" max="1792" width="9" style="13"/>
    <col min="1793" max="1793" width="9.375" style="13" customWidth="1"/>
    <col min="1794" max="1794" width="11.125" style="13" customWidth="1"/>
    <col min="1795" max="1795" width="12.875" style="13" customWidth="1"/>
    <col min="1796" max="1796" width="16.375" style="13" customWidth="1"/>
    <col min="1797" max="1798" width="14.625" style="13" customWidth="1"/>
    <col min="1799" max="1799" width="29.375" style="13" customWidth="1"/>
    <col min="1800" max="2048" width="9" style="13"/>
    <col min="2049" max="2049" width="9.375" style="13" customWidth="1"/>
    <col min="2050" max="2050" width="11.125" style="13" customWidth="1"/>
    <col min="2051" max="2051" width="12.875" style="13" customWidth="1"/>
    <col min="2052" max="2052" width="16.375" style="13" customWidth="1"/>
    <col min="2053" max="2054" width="14.625" style="13" customWidth="1"/>
    <col min="2055" max="2055" width="29.375" style="13" customWidth="1"/>
    <col min="2056" max="2304" width="9" style="13"/>
    <col min="2305" max="2305" width="9.375" style="13" customWidth="1"/>
    <col min="2306" max="2306" width="11.125" style="13" customWidth="1"/>
    <col min="2307" max="2307" width="12.875" style="13" customWidth="1"/>
    <col min="2308" max="2308" width="16.375" style="13" customWidth="1"/>
    <col min="2309" max="2310" width="14.625" style="13" customWidth="1"/>
    <col min="2311" max="2311" width="29.375" style="13" customWidth="1"/>
    <col min="2312" max="2560" width="9" style="13"/>
    <col min="2561" max="2561" width="9.375" style="13" customWidth="1"/>
    <col min="2562" max="2562" width="11.125" style="13" customWidth="1"/>
    <col min="2563" max="2563" width="12.875" style="13" customWidth="1"/>
    <col min="2564" max="2564" width="16.375" style="13" customWidth="1"/>
    <col min="2565" max="2566" width="14.625" style="13" customWidth="1"/>
    <col min="2567" max="2567" width="29.375" style="13" customWidth="1"/>
    <col min="2568" max="2816" width="9" style="13"/>
    <col min="2817" max="2817" width="9.375" style="13" customWidth="1"/>
    <col min="2818" max="2818" width="11.125" style="13" customWidth="1"/>
    <col min="2819" max="2819" width="12.875" style="13" customWidth="1"/>
    <col min="2820" max="2820" width="16.375" style="13" customWidth="1"/>
    <col min="2821" max="2822" width="14.625" style="13" customWidth="1"/>
    <col min="2823" max="2823" width="29.375" style="13" customWidth="1"/>
    <col min="2824" max="3072" width="9" style="13"/>
    <col min="3073" max="3073" width="9.375" style="13" customWidth="1"/>
    <col min="3074" max="3074" width="11.125" style="13" customWidth="1"/>
    <col min="3075" max="3075" width="12.875" style="13" customWidth="1"/>
    <col min="3076" max="3076" width="16.375" style="13" customWidth="1"/>
    <col min="3077" max="3078" width="14.625" style="13" customWidth="1"/>
    <col min="3079" max="3079" width="29.375" style="13" customWidth="1"/>
    <col min="3080" max="3328" width="9" style="13"/>
    <col min="3329" max="3329" width="9.375" style="13" customWidth="1"/>
    <col min="3330" max="3330" width="11.125" style="13" customWidth="1"/>
    <col min="3331" max="3331" width="12.875" style="13" customWidth="1"/>
    <col min="3332" max="3332" width="16.375" style="13" customWidth="1"/>
    <col min="3333" max="3334" width="14.625" style="13" customWidth="1"/>
    <col min="3335" max="3335" width="29.375" style="13" customWidth="1"/>
    <col min="3336" max="3584" width="9" style="13"/>
    <col min="3585" max="3585" width="9.375" style="13" customWidth="1"/>
    <col min="3586" max="3586" width="11.125" style="13" customWidth="1"/>
    <col min="3587" max="3587" width="12.875" style="13" customWidth="1"/>
    <col min="3588" max="3588" width="16.375" style="13" customWidth="1"/>
    <col min="3589" max="3590" width="14.625" style="13" customWidth="1"/>
    <col min="3591" max="3591" width="29.375" style="13" customWidth="1"/>
    <col min="3592" max="3840" width="9" style="13"/>
    <col min="3841" max="3841" width="9.375" style="13" customWidth="1"/>
    <col min="3842" max="3842" width="11.125" style="13" customWidth="1"/>
    <col min="3843" max="3843" width="12.875" style="13" customWidth="1"/>
    <col min="3844" max="3844" width="16.375" style="13" customWidth="1"/>
    <col min="3845" max="3846" width="14.625" style="13" customWidth="1"/>
    <col min="3847" max="3847" width="29.375" style="13" customWidth="1"/>
    <col min="3848" max="4096" width="9" style="13"/>
    <col min="4097" max="4097" width="9.375" style="13" customWidth="1"/>
    <col min="4098" max="4098" width="11.125" style="13" customWidth="1"/>
    <col min="4099" max="4099" width="12.875" style="13" customWidth="1"/>
    <col min="4100" max="4100" width="16.375" style="13" customWidth="1"/>
    <col min="4101" max="4102" width="14.625" style="13" customWidth="1"/>
    <col min="4103" max="4103" width="29.375" style="13" customWidth="1"/>
    <col min="4104" max="4352" width="9" style="13"/>
    <col min="4353" max="4353" width="9.375" style="13" customWidth="1"/>
    <col min="4354" max="4354" width="11.125" style="13" customWidth="1"/>
    <col min="4355" max="4355" width="12.875" style="13" customWidth="1"/>
    <col min="4356" max="4356" width="16.375" style="13" customWidth="1"/>
    <col min="4357" max="4358" width="14.625" style="13" customWidth="1"/>
    <col min="4359" max="4359" width="29.375" style="13" customWidth="1"/>
    <col min="4360" max="4608" width="9" style="13"/>
    <col min="4609" max="4609" width="9.375" style="13" customWidth="1"/>
    <col min="4610" max="4610" width="11.125" style="13" customWidth="1"/>
    <col min="4611" max="4611" width="12.875" style="13" customWidth="1"/>
    <col min="4612" max="4612" width="16.375" style="13" customWidth="1"/>
    <col min="4613" max="4614" width="14.625" style="13" customWidth="1"/>
    <col min="4615" max="4615" width="29.375" style="13" customWidth="1"/>
    <col min="4616" max="4864" width="9" style="13"/>
    <col min="4865" max="4865" width="9.375" style="13" customWidth="1"/>
    <col min="4866" max="4866" width="11.125" style="13" customWidth="1"/>
    <col min="4867" max="4867" width="12.875" style="13" customWidth="1"/>
    <col min="4868" max="4868" width="16.375" style="13" customWidth="1"/>
    <col min="4869" max="4870" width="14.625" style="13" customWidth="1"/>
    <col min="4871" max="4871" width="29.375" style="13" customWidth="1"/>
    <col min="4872" max="5120" width="9" style="13"/>
    <col min="5121" max="5121" width="9.375" style="13" customWidth="1"/>
    <col min="5122" max="5122" width="11.125" style="13" customWidth="1"/>
    <col min="5123" max="5123" width="12.875" style="13" customWidth="1"/>
    <col min="5124" max="5124" width="16.375" style="13" customWidth="1"/>
    <col min="5125" max="5126" width="14.625" style="13" customWidth="1"/>
    <col min="5127" max="5127" width="29.375" style="13" customWidth="1"/>
    <col min="5128" max="5376" width="9" style="13"/>
    <col min="5377" max="5377" width="9.375" style="13" customWidth="1"/>
    <col min="5378" max="5378" width="11.125" style="13" customWidth="1"/>
    <col min="5379" max="5379" width="12.875" style="13" customWidth="1"/>
    <col min="5380" max="5380" width="16.375" style="13" customWidth="1"/>
    <col min="5381" max="5382" width="14.625" style="13" customWidth="1"/>
    <col min="5383" max="5383" width="29.375" style="13" customWidth="1"/>
    <col min="5384" max="5632" width="9" style="13"/>
    <col min="5633" max="5633" width="9.375" style="13" customWidth="1"/>
    <col min="5634" max="5634" width="11.125" style="13" customWidth="1"/>
    <col min="5635" max="5635" width="12.875" style="13" customWidth="1"/>
    <col min="5636" max="5636" width="16.375" style="13" customWidth="1"/>
    <col min="5637" max="5638" width="14.625" style="13" customWidth="1"/>
    <col min="5639" max="5639" width="29.375" style="13" customWidth="1"/>
    <col min="5640" max="5888" width="9" style="13"/>
    <col min="5889" max="5889" width="9.375" style="13" customWidth="1"/>
    <col min="5890" max="5890" width="11.125" style="13" customWidth="1"/>
    <col min="5891" max="5891" width="12.875" style="13" customWidth="1"/>
    <col min="5892" max="5892" width="16.375" style="13" customWidth="1"/>
    <col min="5893" max="5894" width="14.625" style="13" customWidth="1"/>
    <col min="5895" max="5895" width="29.375" style="13" customWidth="1"/>
    <col min="5896" max="6144" width="9" style="13"/>
    <col min="6145" max="6145" width="9.375" style="13" customWidth="1"/>
    <col min="6146" max="6146" width="11.125" style="13" customWidth="1"/>
    <col min="6147" max="6147" width="12.875" style="13" customWidth="1"/>
    <col min="6148" max="6148" width="16.375" style="13" customWidth="1"/>
    <col min="6149" max="6150" width="14.625" style="13" customWidth="1"/>
    <col min="6151" max="6151" width="29.375" style="13" customWidth="1"/>
    <col min="6152" max="6400" width="9" style="13"/>
    <col min="6401" max="6401" width="9.375" style="13" customWidth="1"/>
    <col min="6402" max="6402" width="11.125" style="13" customWidth="1"/>
    <col min="6403" max="6403" width="12.875" style="13" customWidth="1"/>
    <col min="6404" max="6404" width="16.375" style="13" customWidth="1"/>
    <col min="6405" max="6406" width="14.625" style="13" customWidth="1"/>
    <col min="6407" max="6407" width="29.375" style="13" customWidth="1"/>
    <col min="6408" max="6656" width="9" style="13"/>
    <col min="6657" max="6657" width="9.375" style="13" customWidth="1"/>
    <col min="6658" max="6658" width="11.125" style="13" customWidth="1"/>
    <col min="6659" max="6659" width="12.875" style="13" customWidth="1"/>
    <col min="6660" max="6660" width="16.375" style="13" customWidth="1"/>
    <col min="6661" max="6662" width="14.625" style="13" customWidth="1"/>
    <col min="6663" max="6663" width="29.375" style="13" customWidth="1"/>
    <col min="6664" max="6912" width="9" style="13"/>
    <col min="6913" max="6913" width="9.375" style="13" customWidth="1"/>
    <col min="6914" max="6914" width="11.125" style="13" customWidth="1"/>
    <col min="6915" max="6915" width="12.875" style="13" customWidth="1"/>
    <col min="6916" max="6916" width="16.375" style="13" customWidth="1"/>
    <col min="6917" max="6918" width="14.625" style="13" customWidth="1"/>
    <col min="6919" max="6919" width="29.375" style="13" customWidth="1"/>
    <col min="6920" max="7168" width="9" style="13"/>
    <col min="7169" max="7169" width="9.375" style="13" customWidth="1"/>
    <col min="7170" max="7170" width="11.125" style="13" customWidth="1"/>
    <col min="7171" max="7171" width="12.875" style="13" customWidth="1"/>
    <col min="7172" max="7172" width="16.375" style="13" customWidth="1"/>
    <col min="7173" max="7174" width="14.625" style="13" customWidth="1"/>
    <col min="7175" max="7175" width="29.375" style="13" customWidth="1"/>
    <col min="7176" max="7424" width="9" style="13"/>
    <col min="7425" max="7425" width="9.375" style="13" customWidth="1"/>
    <col min="7426" max="7426" width="11.125" style="13" customWidth="1"/>
    <col min="7427" max="7427" width="12.875" style="13" customWidth="1"/>
    <col min="7428" max="7428" width="16.375" style="13" customWidth="1"/>
    <col min="7429" max="7430" width="14.625" style="13" customWidth="1"/>
    <col min="7431" max="7431" width="29.375" style="13" customWidth="1"/>
    <col min="7432" max="7680" width="9" style="13"/>
    <col min="7681" max="7681" width="9.375" style="13" customWidth="1"/>
    <col min="7682" max="7682" width="11.125" style="13" customWidth="1"/>
    <col min="7683" max="7683" width="12.875" style="13" customWidth="1"/>
    <col min="7684" max="7684" width="16.375" style="13" customWidth="1"/>
    <col min="7685" max="7686" width="14.625" style="13" customWidth="1"/>
    <col min="7687" max="7687" width="29.375" style="13" customWidth="1"/>
    <col min="7688" max="7936" width="9" style="13"/>
    <col min="7937" max="7937" width="9.375" style="13" customWidth="1"/>
    <col min="7938" max="7938" width="11.125" style="13" customWidth="1"/>
    <col min="7939" max="7939" width="12.875" style="13" customWidth="1"/>
    <col min="7940" max="7940" width="16.375" style="13" customWidth="1"/>
    <col min="7941" max="7942" width="14.625" style="13" customWidth="1"/>
    <col min="7943" max="7943" width="29.375" style="13" customWidth="1"/>
    <col min="7944" max="8192" width="9" style="13"/>
    <col min="8193" max="8193" width="9.375" style="13" customWidth="1"/>
    <col min="8194" max="8194" width="11.125" style="13" customWidth="1"/>
    <col min="8195" max="8195" width="12.875" style="13" customWidth="1"/>
    <col min="8196" max="8196" width="16.375" style="13" customWidth="1"/>
    <col min="8197" max="8198" width="14.625" style="13" customWidth="1"/>
    <col min="8199" max="8199" width="29.375" style="13" customWidth="1"/>
    <col min="8200" max="8448" width="9" style="13"/>
    <col min="8449" max="8449" width="9.375" style="13" customWidth="1"/>
    <col min="8450" max="8450" width="11.125" style="13" customWidth="1"/>
    <col min="8451" max="8451" width="12.875" style="13" customWidth="1"/>
    <col min="8452" max="8452" width="16.375" style="13" customWidth="1"/>
    <col min="8453" max="8454" width="14.625" style="13" customWidth="1"/>
    <col min="8455" max="8455" width="29.375" style="13" customWidth="1"/>
    <col min="8456" max="8704" width="9" style="13"/>
    <col min="8705" max="8705" width="9.375" style="13" customWidth="1"/>
    <col min="8706" max="8706" width="11.125" style="13" customWidth="1"/>
    <col min="8707" max="8707" width="12.875" style="13" customWidth="1"/>
    <col min="8708" max="8708" width="16.375" style="13" customWidth="1"/>
    <col min="8709" max="8710" width="14.625" style="13" customWidth="1"/>
    <col min="8711" max="8711" width="29.375" style="13" customWidth="1"/>
    <col min="8712" max="8960" width="9" style="13"/>
    <col min="8961" max="8961" width="9.375" style="13" customWidth="1"/>
    <col min="8962" max="8962" width="11.125" style="13" customWidth="1"/>
    <col min="8963" max="8963" width="12.875" style="13" customWidth="1"/>
    <col min="8964" max="8964" width="16.375" style="13" customWidth="1"/>
    <col min="8965" max="8966" width="14.625" style="13" customWidth="1"/>
    <col min="8967" max="8967" width="29.375" style="13" customWidth="1"/>
    <col min="8968" max="9216" width="9" style="13"/>
    <col min="9217" max="9217" width="9.375" style="13" customWidth="1"/>
    <col min="9218" max="9218" width="11.125" style="13" customWidth="1"/>
    <col min="9219" max="9219" width="12.875" style="13" customWidth="1"/>
    <col min="9220" max="9220" width="16.375" style="13" customWidth="1"/>
    <col min="9221" max="9222" width="14.625" style="13" customWidth="1"/>
    <col min="9223" max="9223" width="29.375" style="13" customWidth="1"/>
    <col min="9224" max="9472" width="9" style="13"/>
    <col min="9473" max="9473" width="9.375" style="13" customWidth="1"/>
    <col min="9474" max="9474" width="11.125" style="13" customWidth="1"/>
    <col min="9475" max="9475" width="12.875" style="13" customWidth="1"/>
    <col min="9476" max="9476" width="16.375" style="13" customWidth="1"/>
    <col min="9477" max="9478" width="14.625" style="13" customWidth="1"/>
    <col min="9479" max="9479" width="29.375" style="13" customWidth="1"/>
    <col min="9480" max="9728" width="9" style="13"/>
    <col min="9729" max="9729" width="9.375" style="13" customWidth="1"/>
    <col min="9730" max="9730" width="11.125" style="13" customWidth="1"/>
    <col min="9731" max="9731" width="12.875" style="13" customWidth="1"/>
    <col min="9732" max="9732" width="16.375" style="13" customWidth="1"/>
    <col min="9733" max="9734" width="14.625" style="13" customWidth="1"/>
    <col min="9735" max="9735" width="29.375" style="13" customWidth="1"/>
    <col min="9736" max="9984" width="9" style="13"/>
    <col min="9985" max="9985" width="9.375" style="13" customWidth="1"/>
    <col min="9986" max="9986" width="11.125" style="13" customWidth="1"/>
    <col min="9987" max="9987" width="12.875" style="13" customWidth="1"/>
    <col min="9988" max="9988" width="16.375" style="13" customWidth="1"/>
    <col min="9989" max="9990" width="14.625" style="13" customWidth="1"/>
    <col min="9991" max="9991" width="29.375" style="13" customWidth="1"/>
    <col min="9992" max="10240" width="9" style="13"/>
    <col min="10241" max="10241" width="9.375" style="13" customWidth="1"/>
    <col min="10242" max="10242" width="11.125" style="13" customWidth="1"/>
    <col min="10243" max="10243" width="12.875" style="13" customWidth="1"/>
    <col min="10244" max="10244" width="16.375" style="13" customWidth="1"/>
    <col min="10245" max="10246" width="14.625" style="13" customWidth="1"/>
    <col min="10247" max="10247" width="29.375" style="13" customWidth="1"/>
    <col min="10248" max="10496" width="9" style="13"/>
    <col min="10497" max="10497" width="9.375" style="13" customWidth="1"/>
    <col min="10498" max="10498" width="11.125" style="13" customWidth="1"/>
    <col min="10499" max="10499" width="12.875" style="13" customWidth="1"/>
    <col min="10500" max="10500" width="16.375" style="13" customWidth="1"/>
    <col min="10501" max="10502" width="14.625" style="13" customWidth="1"/>
    <col min="10503" max="10503" width="29.375" style="13" customWidth="1"/>
    <col min="10504" max="10752" width="9" style="13"/>
    <col min="10753" max="10753" width="9.375" style="13" customWidth="1"/>
    <col min="10754" max="10754" width="11.125" style="13" customWidth="1"/>
    <col min="10755" max="10755" width="12.875" style="13" customWidth="1"/>
    <col min="10756" max="10756" width="16.375" style="13" customWidth="1"/>
    <col min="10757" max="10758" width="14.625" style="13" customWidth="1"/>
    <col min="10759" max="10759" width="29.375" style="13" customWidth="1"/>
    <col min="10760" max="11008" width="9" style="13"/>
    <col min="11009" max="11009" width="9.375" style="13" customWidth="1"/>
    <col min="11010" max="11010" width="11.125" style="13" customWidth="1"/>
    <col min="11011" max="11011" width="12.875" style="13" customWidth="1"/>
    <col min="11012" max="11012" width="16.375" style="13" customWidth="1"/>
    <col min="11013" max="11014" width="14.625" style="13" customWidth="1"/>
    <col min="11015" max="11015" width="29.375" style="13" customWidth="1"/>
    <col min="11016" max="11264" width="9" style="13"/>
    <col min="11265" max="11265" width="9.375" style="13" customWidth="1"/>
    <col min="11266" max="11266" width="11.125" style="13" customWidth="1"/>
    <col min="11267" max="11267" width="12.875" style="13" customWidth="1"/>
    <col min="11268" max="11268" width="16.375" style="13" customWidth="1"/>
    <col min="11269" max="11270" width="14.625" style="13" customWidth="1"/>
    <col min="11271" max="11271" width="29.375" style="13" customWidth="1"/>
    <col min="11272" max="11520" width="9" style="13"/>
    <col min="11521" max="11521" width="9.375" style="13" customWidth="1"/>
    <col min="11522" max="11522" width="11.125" style="13" customWidth="1"/>
    <col min="11523" max="11523" width="12.875" style="13" customWidth="1"/>
    <col min="11524" max="11524" width="16.375" style="13" customWidth="1"/>
    <col min="11525" max="11526" width="14.625" style="13" customWidth="1"/>
    <col min="11527" max="11527" width="29.375" style="13" customWidth="1"/>
    <col min="11528" max="11776" width="9" style="13"/>
    <col min="11777" max="11777" width="9.375" style="13" customWidth="1"/>
    <col min="11778" max="11778" width="11.125" style="13" customWidth="1"/>
    <col min="11779" max="11779" width="12.875" style="13" customWidth="1"/>
    <col min="11780" max="11780" width="16.375" style="13" customWidth="1"/>
    <col min="11781" max="11782" width="14.625" style="13" customWidth="1"/>
    <col min="11783" max="11783" width="29.375" style="13" customWidth="1"/>
    <col min="11784" max="12032" width="9" style="13"/>
    <col min="12033" max="12033" width="9.375" style="13" customWidth="1"/>
    <col min="12034" max="12034" width="11.125" style="13" customWidth="1"/>
    <col min="12035" max="12035" width="12.875" style="13" customWidth="1"/>
    <col min="12036" max="12036" width="16.375" style="13" customWidth="1"/>
    <col min="12037" max="12038" width="14.625" style="13" customWidth="1"/>
    <col min="12039" max="12039" width="29.375" style="13" customWidth="1"/>
    <col min="12040" max="12288" width="9" style="13"/>
    <col min="12289" max="12289" width="9.375" style="13" customWidth="1"/>
    <col min="12290" max="12290" width="11.125" style="13" customWidth="1"/>
    <col min="12291" max="12291" width="12.875" style="13" customWidth="1"/>
    <col min="12292" max="12292" width="16.375" style="13" customWidth="1"/>
    <col min="12293" max="12294" width="14.625" style="13" customWidth="1"/>
    <col min="12295" max="12295" width="29.375" style="13" customWidth="1"/>
    <col min="12296" max="12544" width="9" style="13"/>
    <col min="12545" max="12545" width="9.375" style="13" customWidth="1"/>
    <col min="12546" max="12546" width="11.125" style="13" customWidth="1"/>
    <col min="12547" max="12547" width="12.875" style="13" customWidth="1"/>
    <col min="12548" max="12548" width="16.375" style="13" customWidth="1"/>
    <col min="12549" max="12550" width="14.625" style="13" customWidth="1"/>
    <col min="12551" max="12551" width="29.375" style="13" customWidth="1"/>
    <col min="12552" max="12800" width="9" style="13"/>
    <col min="12801" max="12801" width="9.375" style="13" customWidth="1"/>
    <col min="12802" max="12802" width="11.125" style="13" customWidth="1"/>
    <col min="12803" max="12803" width="12.875" style="13" customWidth="1"/>
    <col min="12804" max="12804" width="16.375" style="13" customWidth="1"/>
    <col min="12805" max="12806" width="14.625" style="13" customWidth="1"/>
    <col min="12807" max="12807" width="29.375" style="13" customWidth="1"/>
    <col min="12808" max="13056" width="9" style="13"/>
    <col min="13057" max="13057" width="9.375" style="13" customWidth="1"/>
    <col min="13058" max="13058" width="11.125" style="13" customWidth="1"/>
    <col min="13059" max="13059" width="12.875" style="13" customWidth="1"/>
    <col min="13060" max="13060" width="16.375" style="13" customWidth="1"/>
    <col min="13061" max="13062" width="14.625" style="13" customWidth="1"/>
    <col min="13063" max="13063" width="29.375" style="13" customWidth="1"/>
    <col min="13064" max="13312" width="9" style="13"/>
    <col min="13313" max="13313" width="9.375" style="13" customWidth="1"/>
    <col min="13314" max="13314" width="11.125" style="13" customWidth="1"/>
    <col min="13315" max="13315" width="12.875" style="13" customWidth="1"/>
    <col min="13316" max="13316" width="16.375" style="13" customWidth="1"/>
    <col min="13317" max="13318" width="14.625" style="13" customWidth="1"/>
    <col min="13319" max="13319" width="29.375" style="13" customWidth="1"/>
    <col min="13320" max="13568" width="9" style="13"/>
    <col min="13569" max="13569" width="9.375" style="13" customWidth="1"/>
    <col min="13570" max="13570" width="11.125" style="13" customWidth="1"/>
    <col min="13571" max="13571" width="12.875" style="13" customWidth="1"/>
    <col min="13572" max="13572" width="16.375" style="13" customWidth="1"/>
    <col min="13573" max="13574" width="14.625" style="13" customWidth="1"/>
    <col min="13575" max="13575" width="29.375" style="13" customWidth="1"/>
    <col min="13576" max="13824" width="9" style="13"/>
    <col min="13825" max="13825" width="9.375" style="13" customWidth="1"/>
    <col min="13826" max="13826" width="11.125" style="13" customWidth="1"/>
    <col min="13827" max="13827" width="12.875" style="13" customWidth="1"/>
    <col min="13828" max="13828" width="16.375" style="13" customWidth="1"/>
    <col min="13829" max="13830" width="14.625" style="13" customWidth="1"/>
    <col min="13831" max="13831" width="29.375" style="13" customWidth="1"/>
    <col min="13832" max="14080" width="9" style="13"/>
    <col min="14081" max="14081" width="9.375" style="13" customWidth="1"/>
    <col min="14082" max="14082" width="11.125" style="13" customWidth="1"/>
    <col min="14083" max="14083" width="12.875" style="13" customWidth="1"/>
    <col min="14084" max="14084" width="16.375" style="13" customWidth="1"/>
    <col min="14085" max="14086" width="14.625" style="13" customWidth="1"/>
    <col min="14087" max="14087" width="29.375" style="13" customWidth="1"/>
    <col min="14088" max="14336" width="9" style="13"/>
    <col min="14337" max="14337" width="9.375" style="13" customWidth="1"/>
    <col min="14338" max="14338" width="11.125" style="13" customWidth="1"/>
    <col min="14339" max="14339" width="12.875" style="13" customWidth="1"/>
    <col min="14340" max="14340" width="16.375" style="13" customWidth="1"/>
    <col min="14341" max="14342" width="14.625" style="13" customWidth="1"/>
    <col min="14343" max="14343" width="29.375" style="13" customWidth="1"/>
    <col min="14344" max="14592" width="9" style="13"/>
    <col min="14593" max="14593" width="9.375" style="13" customWidth="1"/>
    <col min="14594" max="14594" width="11.125" style="13" customWidth="1"/>
    <col min="14595" max="14595" width="12.875" style="13" customWidth="1"/>
    <col min="14596" max="14596" width="16.375" style="13" customWidth="1"/>
    <col min="14597" max="14598" width="14.625" style="13" customWidth="1"/>
    <col min="14599" max="14599" width="29.375" style="13" customWidth="1"/>
    <col min="14600" max="14848" width="9" style="13"/>
    <col min="14849" max="14849" width="9.375" style="13" customWidth="1"/>
    <col min="14850" max="14850" width="11.125" style="13" customWidth="1"/>
    <col min="14851" max="14851" width="12.875" style="13" customWidth="1"/>
    <col min="14852" max="14852" width="16.375" style="13" customWidth="1"/>
    <col min="14853" max="14854" width="14.625" style="13" customWidth="1"/>
    <col min="14855" max="14855" width="29.375" style="13" customWidth="1"/>
    <col min="14856" max="15104" width="9" style="13"/>
    <col min="15105" max="15105" width="9.375" style="13" customWidth="1"/>
    <col min="15106" max="15106" width="11.125" style="13" customWidth="1"/>
    <col min="15107" max="15107" width="12.875" style="13" customWidth="1"/>
    <col min="15108" max="15108" width="16.375" style="13" customWidth="1"/>
    <col min="15109" max="15110" width="14.625" style="13" customWidth="1"/>
    <col min="15111" max="15111" width="29.375" style="13" customWidth="1"/>
    <col min="15112" max="15360" width="9" style="13"/>
    <col min="15361" max="15361" width="9.375" style="13" customWidth="1"/>
    <col min="15362" max="15362" width="11.125" style="13" customWidth="1"/>
    <col min="15363" max="15363" width="12.875" style="13" customWidth="1"/>
    <col min="15364" max="15364" width="16.375" style="13" customWidth="1"/>
    <col min="15365" max="15366" width="14.625" style="13" customWidth="1"/>
    <col min="15367" max="15367" width="29.375" style="13" customWidth="1"/>
    <col min="15368" max="15616" width="9" style="13"/>
    <col min="15617" max="15617" width="9.375" style="13" customWidth="1"/>
    <col min="15618" max="15618" width="11.125" style="13" customWidth="1"/>
    <col min="15619" max="15619" width="12.875" style="13" customWidth="1"/>
    <col min="15620" max="15620" width="16.375" style="13" customWidth="1"/>
    <col min="15621" max="15622" width="14.625" style="13" customWidth="1"/>
    <col min="15623" max="15623" width="29.375" style="13" customWidth="1"/>
    <col min="15624" max="15872" width="9" style="13"/>
    <col min="15873" max="15873" width="9.375" style="13" customWidth="1"/>
    <col min="15874" max="15874" width="11.125" style="13" customWidth="1"/>
    <col min="15875" max="15875" width="12.875" style="13" customWidth="1"/>
    <col min="15876" max="15876" width="16.375" style="13" customWidth="1"/>
    <col min="15877" max="15878" width="14.625" style="13" customWidth="1"/>
    <col min="15879" max="15879" width="29.375" style="13" customWidth="1"/>
    <col min="15880" max="16128" width="9" style="13"/>
    <col min="16129" max="16129" width="9.375" style="13" customWidth="1"/>
    <col min="16130" max="16130" width="11.125" style="13" customWidth="1"/>
    <col min="16131" max="16131" width="12.875" style="13" customWidth="1"/>
    <col min="16132" max="16132" width="16.375" style="13" customWidth="1"/>
    <col min="16133" max="16134" width="14.625" style="13" customWidth="1"/>
    <col min="16135" max="16135" width="29.375" style="13" customWidth="1"/>
    <col min="16136" max="16384" width="9" style="13"/>
  </cols>
  <sheetData>
    <row r="1" spans="1:7" s="1" customFormat="1" ht="32.25" x14ac:dyDescent="0.5">
      <c r="F1" s="2"/>
      <c r="G1" s="3"/>
    </row>
    <row r="2" spans="1:7" s="5" customFormat="1" ht="32.25" x14ac:dyDescent="0.35">
      <c r="A2" s="4" t="s">
        <v>24</v>
      </c>
      <c r="B2" s="4"/>
      <c r="C2" s="4"/>
      <c r="D2" s="4"/>
      <c r="E2" s="4"/>
      <c r="F2" s="4"/>
    </row>
    <row r="3" spans="1:7" s="5" customFormat="1" ht="33" thickBot="1" x14ac:dyDescent="0.4">
      <c r="A3" s="6" t="s">
        <v>22</v>
      </c>
      <c r="B3" s="6"/>
      <c r="C3" s="6"/>
      <c r="D3" s="6"/>
      <c r="E3" s="6"/>
      <c r="F3" s="6"/>
    </row>
    <row r="4" spans="1:7" s="7" customFormat="1" ht="24.95" customHeight="1" x14ac:dyDescent="0.35">
      <c r="A4" s="49" t="s">
        <v>0</v>
      </c>
      <c r="B4" s="69" t="s">
        <v>25</v>
      </c>
      <c r="C4" s="50" t="s">
        <v>1</v>
      </c>
      <c r="D4" s="51" t="s">
        <v>29</v>
      </c>
      <c r="E4" s="52" t="s">
        <v>2</v>
      </c>
      <c r="F4" s="71" t="s">
        <v>28</v>
      </c>
    </row>
    <row r="5" spans="1:7" s="7" customFormat="1" ht="21" x14ac:dyDescent="0.35">
      <c r="A5" s="53"/>
      <c r="B5" s="70"/>
      <c r="C5" s="54"/>
      <c r="D5" s="55" t="s">
        <v>27</v>
      </c>
      <c r="E5" s="56"/>
      <c r="F5" s="57" t="s">
        <v>3</v>
      </c>
    </row>
    <row r="6" spans="1:7" s="7" customFormat="1" ht="21.75" thickBot="1" x14ac:dyDescent="0.4">
      <c r="A6" s="58"/>
      <c r="B6" s="59" t="s">
        <v>4</v>
      </c>
      <c r="C6" s="60" t="s">
        <v>4</v>
      </c>
      <c r="D6" s="59" t="s">
        <v>5</v>
      </c>
      <c r="E6" s="61" t="s">
        <v>4</v>
      </c>
      <c r="F6" s="62" t="s">
        <v>6</v>
      </c>
    </row>
    <row r="7" spans="1:7" ht="27" customHeight="1" x14ac:dyDescent="0.35">
      <c r="A7" s="63">
        <v>2534</v>
      </c>
      <c r="B7" s="64">
        <v>2.9260000000000002</v>
      </c>
      <c r="C7" s="65">
        <v>28.859000000000002</v>
      </c>
      <c r="D7" s="66">
        <f t="shared" ref="D7:D40" si="0">B7/C7*100</f>
        <v>10.138951453619322</v>
      </c>
      <c r="E7" s="64">
        <v>57.036999999999999</v>
      </c>
      <c r="F7" s="67">
        <f t="shared" ref="F7:F40" si="1">B7/E7*100</f>
        <v>5.1300033311709941</v>
      </c>
    </row>
    <row r="8" spans="1:7" ht="23.25" customHeight="1" x14ac:dyDescent="0.35">
      <c r="A8" s="63">
        <v>2535</v>
      </c>
      <c r="B8" s="64">
        <v>3.867</v>
      </c>
      <c r="C8" s="65">
        <v>29.885000000000002</v>
      </c>
      <c r="D8" s="66">
        <f t="shared" si="0"/>
        <v>12.939601806926552</v>
      </c>
      <c r="E8" s="64">
        <v>57.615000000000002</v>
      </c>
      <c r="F8" s="67">
        <f t="shared" si="1"/>
        <v>6.7117938036969544</v>
      </c>
    </row>
    <row r="9" spans="1:7" ht="27" customHeight="1" x14ac:dyDescent="0.35">
      <c r="A9" s="8">
        <v>2536</v>
      </c>
      <c r="B9" s="9">
        <v>4.625</v>
      </c>
      <c r="C9" s="10">
        <v>30.68</v>
      </c>
      <c r="D9" s="11">
        <f t="shared" si="0"/>
        <v>15.074967405475881</v>
      </c>
      <c r="E9" s="9">
        <v>58.442999999999998</v>
      </c>
      <c r="F9" s="12">
        <f t="shared" si="1"/>
        <v>7.9136936844446728</v>
      </c>
    </row>
    <row r="10" spans="1:7" ht="23.25" customHeight="1" x14ac:dyDescent="0.35">
      <c r="A10" s="8">
        <v>2537</v>
      </c>
      <c r="B10" s="10">
        <v>4.9729999999999999</v>
      </c>
      <c r="C10" s="10">
        <v>29.763000000000002</v>
      </c>
      <c r="D10" s="11">
        <f t="shared" si="0"/>
        <v>16.708665121123541</v>
      </c>
      <c r="E10" s="9">
        <v>59.241</v>
      </c>
      <c r="F10" s="12">
        <f t="shared" si="1"/>
        <v>8.3945240627268269</v>
      </c>
    </row>
    <row r="11" spans="1:7" ht="23.25" customHeight="1" x14ac:dyDescent="0.35">
      <c r="A11" s="8">
        <v>2538</v>
      </c>
      <c r="B11" s="9">
        <v>5.2030000000000003</v>
      </c>
      <c r="C11" s="10">
        <v>30.815000000000001</v>
      </c>
      <c r="D11" s="11">
        <f t="shared" si="0"/>
        <v>16.884634106766185</v>
      </c>
      <c r="E11" s="10">
        <v>59.281999999999996</v>
      </c>
      <c r="F11" s="12">
        <f t="shared" si="1"/>
        <v>8.7766944435073047</v>
      </c>
    </row>
    <row r="12" spans="1:7" ht="23.25" customHeight="1" x14ac:dyDescent="0.35">
      <c r="A12" s="8">
        <v>2539</v>
      </c>
      <c r="B12" s="10">
        <v>5.609</v>
      </c>
      <c r="C12" s="10">
        <v>30.902000000000001</v>
      </c>
      <c r="D12" s="11">
        <f t="shared" si="0"/>
        <v>18.150928742476214</v>
      </c>
      <c r="E12" s="9">
        <v>59.899000000000001</v>
      </c>
      <c r="F12" s="12">
        <f t="shared" si="1"/>
        <v>9.3640962286515634</v>
      </c>
    </row>
    <row r="13" spans="1:7" ht="23.25" customHeight="1" x14ac:dyDescent="0.35">
      <c r="A13" s="8">
        <v>2540</v>
      </c>
      <c r="B13" s="9">
        <v>6.109</v>
      </c>
      <c r="C13" s="10">
        <v>31.861000000000001</v>
      </c>
      <c r="D13" s="11">
        <f t="shared" si="0"/>
        <v>19.173911678855028</v>
      </c>
      <c r="E13" s="10">
        <v>60.5</v>
      </c>
      <c r="F13" s="12">
        <f t="shared" si="1"/>
        <v>10.097520661157025</v>
      </c>
    </row>
    <row r="14" spans="1:7" ht="23.25" customHeight="1" x14ac:dyDescent="0.35">
      <c r="A14" s="8">
        <v>2541</v>
      </c>
      <c r="B14" s="9">
        <v>5.4649999999999999</v>
      </c>
      <c r="C14" s="10">
        <v>30.105</v>
      </c>
      <c r="D14" s="11">
        <f t="shared" si="0"/>
        <v>18.15313070918452</v>
      </c>
      <c r="E14" s="9">
        <v>61.173999999999999</v>
      </c>
      <c r="F14" s="12">
        <f t="shared" si="1"/>
        <v>8.9335338542518059</v>
      </c>
    </row>
    <row r="15" spans="1:7" ht="23.25" customHeight="1" x14ac:dyDescent="0.35">
      <c r="A15" s="8">
        <v>2542</v>
      </c>
      <c r="B15" s="10">
        <v>5.75</v>
      </c>
      <c r="C15" s="10">
        <v>30.663</v>
      </c>
      <c r="D15" s="11">
        <f t="shared" si="0"/>
        <v>18.752242115905162</v>
      </c>
      <c r="E15" s="9">
        <v>61.661000000000001</v>
      </c>
      <c r="F15" s="12">
        <f t="shared" si="1"/>
        <v>9.3251812328700474</v>
      </c>
    </row>
    <row r="16" spans="1:7" ht="23.25" customHeight="1" x14ac:dyDescent="0.35">
      <c r="A16" s="8">
        <v>2543</v>
      </c>
      <c r="B16" s="10">
        <v>5.9</v>
      </c>
      <c r="C16" s="10">
        <v>31.292999999999999</v>
      </c>
      <c r="D16" s="11">
        <f t="shared" si="0"/>
        <v>18.85405681781868</v>
      </c>
      <c r="E16" s="9">
        <v>61.878</v>
      </c>
      <c r="F16" s="12">
        <f t="shared" si="1"/>
        <v>9.5348912375965611</v>
      </c>
    </row>
    <row r="17" spans="1:6" s="14" customFormat="1" ht="23.25" customHeight="1" x14ac:dyDescent="0.35">
      <c r="A17" s="8">
        <v>2544</v>
      </c>
      <c r="B17" s="10">
        <v>5.9829999999999997</v>
      </c>
      <c r="C17" s="10">
        <v>32.103999999999999</v>
      </c>
      <c r="D17" s="11">
        <f t="shared" si="0"/>
        <v>18.63630700224271</v>
      </c>
      <c r="E17" s="10">
        <v>62.308</v>
      </c>
      <c r="F17" s="12">
        <f t="shared" si="1"/>
        <v>9.6022982602555036</v>
      </c>
    </row>
    <row r="18" spans="1:6" s="14" customFormat="1" ht="27" customHeight="1" x14ac:dyDescent="0.35">
      <c r="A18" s="8">
        <v>2545</v>
      </c>
      <c r="B18" s="10">
        <v>7.048</v>
      </c>
      <c r="C18" s="10">
        <v>32.942999999999998</v>
      </c>
      <c r="D18" s="11">
        <f t="shared" si="0"/>
        <v>21.394529945663724</v>
      </c>
      <c r="E18" s="10">
        <v>62.798999999999999</v>
      </c>
      <c r="F18" s="12">
        <f t="shared" si="1"/>
        <v>11.223108648226884</v>
      </c>
    </row>
    <row r="19" spans="1:6" s="14" customFormat="1" ht="23.25" customHeight="1" x14ac:dyDescent="0.35">
      <c r="A19" s="8">
        <v>2546</v>
      </c>
      <c r="B19" s="10">
        <v>7.609</v>
      </c>
      <c r="C19" s="10">
        <v>33.817</v>
      </c>
      <c r="D19" s="11">
        <f t="shared" si="0"/>
        <v>22.500517491202647</v>
      </c>
      <c r="E19" s="10">
        <v>63.079000000000001</v>
      </c>
      <c r="F19" s="12">
        <f t="shared" si="1"/>
        <v>12.062651595618194</v>
      </c>
    </row>
    <row r="20" spans="1:6" s="14" customFormat="1" ht="23.25" customHeight="1" x14ac:dyDescent="0.35">
      <c r="A20" s="8">
        <v>2547</v>
      </c>
      <c r="B20" s="10">
        <v>8.032</v>
      </c>
      <c r="C20" s="10">
        <v>34.718000000000004</v>
      </c>
      <c r="D20" s="11">
        <f t="shared" si="0"/>
        <v>23.134973212742668</v>
      </c>
      <c r="E20" s="10">
        <v>61.972999999999999</v>
      </c>
      <c r="F20" s="12">
        <f t="shared" si="1"/>
        <v>12.960482790892808</v>
      </c>
    </row>
    <row r="21" spans="1:6" ht="23.25" customHeight="1" x14ac:dyDescent="0.35">
      <c r="A21" s="8">
        <v>2548</v>
      </c>
      <c r="B21" s="10">
        <v>8.4670000000000005</v>
      </c>
      <c r="C21" s="10">
        <v>35.168999999999997</v>
      </c>
      <c r="D21" s="11">
        <f t="shared" si="0"/>
        <v>24.075179845887007</v>
      </c>
      <c r="E21" s="10">
        <v>62.417999999999999</v>
      </c>
      <c r="F21" s="12">
        <f t="shared" si="1"/>
        <v>13.564997276426674</v>
      </c>
    </row>
    <row r="22" spans="1:6" ht="23.25" customHeight="1" x14ac:dyDescent="0.35">
      <c r="A22" s="8">
        <v>2549</v>
      </c>
      <c r="B22" s="10">
        <v>8.86</v>
      </c>
      <c r="C22" s="10">
        <v>35.698999999999998</v>
      </c>
      <c r="D22" s="11">
        <f t="shared" si="0"/>
        <v>24.81862237037452</v>
      </c>
      <c r="E22" s="10">
        <v>62.828000000000003</v>
      </c>
      <c r="F22" s="12">
        <f t="shared" si="1"/>
        <v>14.101992742089511</v>
      </c>
    </row>
    <row r="23" spans="1:6" ht="23.25" customHeight="1" x14ac:dyDescent="0.35">
      <c r="A23" s="8">
        <v>2550</v>
      </c>
      <c r="B23" s="10">
        <v>9.1820000000000004</v>
      </c>
      <c r="C23" s="10">
        <v>36.268000000000001</v>
      </c>
      <c r="D23" s="11">
        <f t="shared" si="0"/>
        <v>25.317083930737844</v>
      </c>
      <c r="E23" s="15">
        <v>63.037999999999997</v>
      </c>
      <c r="F23" s="12">
        <f t="shared" si="1"/>
        <v>14.565817443446811</v>
      </c>
    </row>
    <row r="24" spans="1:6" ht="23.25" customHeight="1" x14ac:dyDescent="0.35">
      <c r="A24" s="8">
        <v>2551</v>
      </c>
      <c r="B24" s="10">
        <v>9.2940000000000005</v>
      </c>
      <c r="C24" s="10">
        <v>37.023000000000003</v>
      </c>
      <c r="D24" s="16">
        <f t="shared" si="0"/>
        <v>25.103314156065149</v>
      </c>
      <c r="E24" s="15">
        <v>63.389000000000003</v>
      </c>
      <c r="F24" s="12">
        <f t="shared" si="1"/>
        <v>14.661849847765385</v>
      </c>
    </row>
    <row r="25" spans="1:6" ht="23.25" customHeight="1" x14ac:dyDescent="0.35">
      <c r="A25" s="8">
        <v>2552</v>
      </c>
      <c r="B25" s="10">
        <v>9.36</v>
      </c>
      <c r="C25" s="10">
        <v>37.633000000000003</v>
      </c>
      <c r="D25" s="11">
        <f t="shared" si="0"/>
        <v>24.87178805835304</v>
      </c>
      <c r="E25" s="15">
        <v>63.524999999999999</v>
      </c>
      <c r="F25" s="12">
        <f t="shared" si="1"/>
        <v>14.734356552538369</v>
      </c>
    </row>
    <row r="26" spans="1:6" ht="23.25" customHeight="1" x14ac:dyDescent="0.35">
      <c r="A26" s="8">
        <v>2553</v>
      </c>
      <c r="B26" s="10">
        <v>9.702</v>
      </c>
      <c r="C26" s="10">
        <v>38.055</v>
      </c>
      <c r="D26" s="11">
        <f t="shared" si="0"/>
        <v>25.494678754434368</v>
      </c>
      <c r="E26" s="15">
        <v>63.878</v>
      </c>
      <c r="F26" s="12">
        <f t="shared" si="1"/>
        <v>15.188327749773004</v>
      </c>
    </row>
    <row r="27" spans="1:6" ht="23.25" customHeight="1" x14ac:dyDescent="0.35">
      <c r="A27" s="17">
        <v>2554</v>
      </c>
      <c r="B27" s="18">
        <v>10.4999</v>
      </c>
      <c r="C27" s="10">
        <v>38.46</v>
      </c>
      <c r="D27" s="11">
        <f t="shared" si="0"/>
        <v>27.300832033281331</v>
      </c>
      <c r="E27" s="10">
        <v>64.075999999999993</v>
      </c>
      <c r="F27" s="19">
        <f t="shared" si="1"/>
        <v>16.386634621387106</v>
      </c>
    </row>
    <row r="28" spans="1:6" ht="23.25" customHeight="1" x14ac:dyDescent="0.35">
      <c r="A28" s="17">
        <v>2555</v>
      </c>
      <c r="B28" s="18">
        <v>11.712</v>
      </c>
      <c r="C28" s="10">
        <v>38.948</v>
      </c>
      <c r="D28" s="11">
        <f t="shared" si="0"/>
        <v>30.070863715723529</v>
      </c>
      <c r="E28" s="10">
        <v>64.456000000000003</v>
      </c>
      <c r="F28" s="19">
        <f t="shared" si="1"/>
        <v>18.170534938562739</v>
      </c>
    </row>
    <row r="29" spans="1:6" ht="23.25" customHeight="1" x14ac:dyDescent="0.35">
      <c r="A29" s="17">
        <v>2556</v>
      </c>
      <c r="B29" s="18">
        <v>12.433</v>
      </c>
      <c r="C29" s="20">
        <v>38.927999999999997</v>
      </c>
      <c r="D29" s="11">
        <f t="shared" si="0"/>
        <v>31.93845047266749</v>
      </c>
      <c r="E29" s="10">
        <v>64.785909000000004</v>
      </c>
      <c r="F29" s="21">
        <f t="shared" si="1"/>
        <v>19.190901527676331</v>
      </c>
    </row>
    <row r="30" spans="1:6" x14ac:dyDescent="0.35">
      <c r="A30" s="17">
        <v>2557</v>
      </c>
      <c r="B30" s="10">
        <v>13.625658</v>
      </c>
      <c r="C30" s="22">
        <v>38.079000000000001</v>
      </c>
      <c r="D30" s="68">
        <f t="shared" si="0"/>
        <v>35.782604585204439</v>
      </c>
      <c r="E30" s="22">
        <v>65.125</v>
      </c>
      <c r="F30" s="21">
        <f t="shared" si="1"/>
        <v>20.922315547024954</v>
      </c>
    </row>
    <row r="31" spans="1:6" x14ac:dyDescent="0.35">
      <c r="A31" s="17">
        <v>2558</v>
      </c>
      <c r="B31" s="10">
        <v>13.789</v>
      </c>
      <c r="C31" s="22">
        <v>38.018000000000001</v>
      </c>
      <c r="D31" s="23">
        <f t="shared" si="0"/>
        <v>36.269661739176179</v>
      </c>
      <c r="E31" s="22">
        <v>65.729097999999993</v>
      </c>
      <c r="F31" s="21">
        <f t="shared" si="1"/>
        <v>20.978532217192456</v>
      </c>
    </row>
    <row r="32" spans="1:6" x14ac:dyDescent="0.35">
      <c r="A32" s="17">
        <v>2559</v>
      </c>
      <c r="B32" s="10">
        <v>14.042</v>
      </c>
      <c r="C32" s="22">
        <v>37.68</v>
      </c>
      <c r="D32" s="23">
        <f t="shared" si="0"/>
        <v>37.266454352441613</v>
      </c>
      <c r="E32" s="22">
        <v>65.932000000000002</v>
      </c>
      <c r="F32" s="21">
        <f t="shared" si="1"/>
        <v>21.297700661287386</v>
      </c>
    </row>
    <row r="33" spans="1:6" x14ac:dyDescent="0.35">
      <c r="A33" s="24">
        <v>2560</v>
      </c>
      <c r="B33" s="25">
        <v>14.647</v>
      </c>
      <c r="C33" s="26">
        <v>37.438000000000002</v>
      </c>
      <c r="D33" s="27">
        <f t="shared" si="0"/>
        <v>39.123350606335805</v>
      </c>
      <c r="E33" s="26">
        <v>66.188502999999997</v>
      </c>
      <c r="F33" s="28">
        <f t="shared" si="1"/>
        <v>22.129220840664733</v>
      </c>
    </row>
    <row r="34" spans="1:6" x14ac:dyDescent="0.35">
      <c r="A34" s="24">
        <v>2561</v>
      </c>
      <c r="B34" s="25">
        <v>15.994999999999999</v>
      </c>
      <c r="C34" s="26">
        <v>37.85</v>
      </c>
      <c r="D34" s="27">
        <f t="shared" si="0"/>
        <v>42.258916776750326</v>
      </c>
      <c r="E34" s="26">
        <v>66.414000000000001</v>
      </c>
      <c r="F34" s="28">
        <f t="shared" si="1"/>
        <v>24.083777516788626</v>
      </c>
    </row>
    <row r="35" spans="1:6" x14ac:dyDescent="0.35">
      <c r="A35" s="24">
        <v>2562</v>
      </c>
      <c r="B35" s="25">
        <v>16.577089999999998</v>
      </c>
      <c r="C35" s="26">
        <v>37.603000000000002</v>
      </c>
      <c r="D35" s="27">
        <f t="shared" si="0"/>
        <v>44.084487939792034</v>
      </c>
      <c r="E35" s="26">
        <v>66.558935000000005</v>
      </c>
      <c r="F35" s="28">
        <f t="shared" si="1"/>
        <v>24.905882283122462</v>
      </c>
    </row>
    <row r="36" spans="1:6" x14ac:dyDescent="0.35">
      <c r="A36" s="24">
        <v>2563</v>
      </c>
      <c r="B36" s="25">
        <v>16.432964999999999</v>
      </c>
      <c r="C36" s="26">
        <v>38.76</v>
      </c>
      <c r="D36" s="27">
        <f t="shared" si="0"/>
        <v>42.396710526315786</v>
      </c>
      <c r="E36" s="26">
        <v>66.19</v>
      </c>
      <c r="F36" s="28">
        <f t="shared" si="1"/>
        <v>24.826960265901192</v>
      </c>
    </row>
    <row r="37" spans="1:6" x14ac:dyDescent="0.35">
      <c r="A37" s="24">
        <v>2564</v>
      </c>
      <c r="B37" s="25">
        <v>23.740953999999999</v>
      </c>
      <c r="C37" s="26">
        <v>38.630000000000003</v>
      </c>
      <c r="D37" s="27">
        <f t="shared" si="0"/>
        <v>61.457297437224945</v>
      </c>
      <c r="E37" s="26">
        <v>66.171439000000007</v>
      </c>
      <c r="F37" s="28">
        <f t="shared" si="1"/>
        <v>35.877947281757002</v>
      </c>
    </row>
    <row r="38" spans="1:6" x14ac:dyDescent="0.35">
      <c r="A38" s="24">
        <v>2565</v>
      </c>
      <c r="B38" s="25">
        <v>24.398834999999998</v>
      </c>
      <c r="C38" s="26">
        <v>40.299999999999997</v>
      </c>
      <c r="D38" s="27">
        <f t="shared" si="0"/>
        <v>60.543014888337467</v>
      </c>
      <c r="E38" s="26">
        <v>66.09</v>
      </c>
      <c r="F38" s="28">
        <f t="shared" si="1"/>
        <v>36.917589650476614</v>
      </c>
    </row>
    <row r="39" spans="1:6" x14ac:dyDescent="0.35">
      <c r="A39" s="24">
        <v>2566</v>
      </c>
      <c r="B39" s="25">
        <v>24.646901</v>
      </c>
      <c r="C39" s="26">
        <v>40.619999999999997</v>
      </c>
      <c r="D39" s="27">
        <f t="shared" si="0"/>
        <v>60.676762678483506</v>
      </c>
      <c r="E39" s="26">
        <v>66.052615000000003</v>
      </c>
      <c r="F39" s="28">
        <f t="shared" si="1"/>
        <v>37.314042752130248</v>
      </c>
    </row>
    <row r="40" spans="1:6" x14ac:dyDescent="0.35">
      <c r="A40" s="24">
        <v>2567</v>
      </c>
      <c r="B40" s="25">
        <v>24.812815000000001</v>
      </c>
      <c r="C40" s="26">
        <v>40.39</v>
      </c>
      <c r="D40" s="27">
        <f t="shared" si="0"/>
        <v>61.433065115127505</v>
      </c>
      <c r="E40" s="26">
        <v>65.951210000000003</v>
      </c>
      <c r="F40" s="28">
        <f t="shared" si="1"/>
        <v>37.622986750356816</v>
      </c>
    </row>
    <row r="41" spans="1:6" x14ac:dyDescent="0.35">
      <c r="A41" s="24">
        <v>2568</v>
      </c>
      <c r="B41" s="25">
        <v>24.812815000000001</v>
      </c>
      <c r="C41" s="26">
        <v>40.229999999999997</v>
      </c>
      <c r="D41" s="27">
        <f>B41/C41*100</f>
        <v>61.677392493164305</v>
      </c>
      <c r="E41" s="26">
        <v>65.87</v>
      </c>
      <c r="F41" s="28">
        <f>B41/E41*100</f>
        <v>37.669371489297099</v>
      </c>
    </row>
    <row r="42" spans="1:6" x14ac:dyDescent="0.35">
      <c r="A42" s="29">
        <v>2569</v>
      </c>
      <c r="B42" s="30"/>
      <c r="C42" s="31"/>
      <c r="D42" s="32"/>
      <c r="E42" s="31"/>
      <c r="F42" s="33"/>
    </row>
    <row r="43" spans="1:6" s="36" customFormat="1" ht="21" x14ac:dyDescent="0.35">
      <c r="A43" s="34" t="s">
        <v>7</v>
      </c>
      <c r="B43" s="25">
        <v>24.748621</v>
      </c>
      <c r="C43" s="35">
        <v>41.59</v>
      </c>
      <c r="D43" s="27">
        <f t="shared" ref="D43:D50" si="2">B43/C43*100</f>
        <v>59.506181774465006</v>
      </c>
      <c r="E43" s="26">
        <v>65.78</v>
      </c>
      <c r="F43" s="28">
        <f t="shared" ref="F43:F49" si="3">B43/E43*100</f>
        <v>37.623321678321673</v>
      </c>
    </row>
    <row r="44" spans="1:6" s="36" customFormat="1" ht="21" x14ac:dyDescent="0.35">
      <c r="A44" s="34" t="s">
        <v>8</v>
      </c>
      <c r="B44" s="25">
        <v>24.710637999999999</v>
      </c>
      <c r="C44" s="35">
        <v>42.09</v>
      </c>
      <c r="D44" s="37">
        <f t="shared" si="2"/>
        <v>58.70904727963886</v>
      </c>
      <c r="E44" s="26">
        <v>65.78</v>
      </c>
      <c r="F44" s="28">
        <f t="shared" si="3"/>
        <v>37.565579203405292</v>
      </c>
    </row>
    <row r="45" spans="1:6" s="36" customFormat="1" ht="24.75" customHeight="1" x14ac:dyDescent="0.35">
      <c r="A45" s="34" t="s">
        <v>9</v>
      </c>
      <c r="B45" s="25">
        <v>24.735658000000001</v>
      </c>
      <c r="C45" s="35">
        <v>42.14</v>
      </c>
      <c r="D45" s="37">
        <f t="shared" si="2"/>
        <v>58.698761271950637</v>
      </c>
      <c r="E45" s="26">
        <v>65.78</v>
      </c>
      <c r="F45" s="28">
        <f t="shared" si="3"/>
        <v>37.603615080571601</v>
      </c>
    </row>
    <row r="46" spans="1:6" s="36" customFormat="1" ht="21" x14ac:dyDescent="0.35">
      <c r="A46" s="34" t="s">
        <v>10</v>
      </c>
      <c r="B46" s="25">
        <v>24.721271999999999</v>
      </c>
      <c r="C46" s="35">
        <v>41.88</v>
      </c>
      <c r="D46" s="37">
        <f t="shared" si="2"/>
        <v>59.028825214899705</v>
      </c>
      <c r="E46" s="26">
        <v>65.78</v>
      </c>
      <c r="F46" s="28">
        <f t="shared" si="3"/>
        <v>37.581745211310427</v>
      </c>
    </row>
    <row r="47" spans="1:6" s="36" customFormat="1" ht="21" x14ac:dyDescent="0.35">
      <c r="A47" s="34" t="s">
        <v>11</v>
      </c>
      <c r="B47" s="25">
        <v>24.825707000000001</v>
      </c>
      <c r="C47" s="35">
        <v>42.44</v>
      </c>
      <c r="D47" s="37">
        <f t="shared" si="2"/>
        <v>58.496010838831303</v>
      </c>
      <c r="E47" s="26">
        <v>65.78</v>
      </c>
      <c r="F47" s="28">
        <f t="shared" si="3"/>
        <v>37.740509273335363</v>
      </c>
    </row>
    <row r="48" spans="1:6" s="36" customFormat="1" ht="21" customHeight="1" x14ac:dyDescent="0.35">
      <c r="A48" s="34" t="s">
        <v>12</v>
      </c>
      <c r="B48" s="25">
        <v>24.867225000000001</v>
      </c>
      <c r="C48" s="35">
        <v>42.33</v>
      </c>
      <c r="D48" s="37">
        <f t="shared" si="2"/>
        <v>58.746102055279948</v>
      </c>
      <c r="E48" s="26">
        <v>65.78</v>
      </c>
      <c r="F48" s="28">
        <f t="shared" si="3"/>
        <v>37.803625722103988</v>
      </c>
    </row>
    <row r="49" spans="1:16" s="7" customFormat="1" ht="21" x14ac:dyDescent="0.35">
      <c r="A49" s="73" t="s">
        <v>13</v>
      </c>
      <c r="B49" s="74">
        <v>24.859499</v>
      </c>
      <c r="C49" s="75" t="s">
        <v>23</v>
      </c>
      <c r="D49" s="76" t="s">
        <v>23</v>
      </c>
      <c r="E49" s="77">
        <v>65.78</v>
      </c>
      <c r="F49" s="78">
        <f t="shared" si="3"/>
        <v>37.791880510793554</v>
      </c>
    </row>
    <row r="50" spans="1:16" s="36" customFormat="1" ht="24.75" customHeight="1" x14ac:dyDescent="0.35">
      <c r="A50" s="34" t="s">
        <v>14</v>
      </c>
      <c r="B50" s="25"/>
      <c r="C50" s="35"/>
      <c r="D50" s="37"/>
      <c r="E50" s="26"/>
      <c r="F50" s="28"/>
    </row>
    <row r="51" spans="1:16" s="36" customFormat="1" ht="21" x14ac:dyDescent="0.35">
      <c r="A51" s="34" t="s">
        <v>15</v>
      </c>
      <c r="B51" s="25"/>
      <c r="C51" s="35"/>
      <c r="D51" s="37"/>
      <c r="E51" s="26"/>
      <c r="F51" s="28"/>
    </row>
    <row r="52" spans="1:16" s="36" customFormat="1" ht="21" x14ac:dyDescent="0.35">
      <c r="A52" s="34" t="s">
        <v>16</v>
      </c>
      <c r="B52" s="25"/>
      <c r="C52" s="35"/>
      <c r="D52" s="37"/>
      <c r="E52" s="26"/>
      <c r="F52" s="28"/>
    </row>
    <row r="53" spans="1:16" s="36" customFormat="1" ht="21" x14ac:dyDescent="0.35">
      <c r="A53" s="34" t="s">
        <v>17</v>
      </c>
      <c r="B53" s="25"/>
      <c r="C53" s="35"/>
      <c r="D53" s="37"/>
      <c r="E53" s="26"/>
      <c r="F53" s="28"/>
    </row>
    <row r="54" spans="1:16" s="7" customFormat="1" ht="21.75" thickBot="1" x14ac:dyDescent="0.4">
      <c r="A54" s="72" t="s">
        <v>18</v>
      </c>
      <c r="B54" s="38"/>
      <c r="C54" s="39"/>
      <c r="D54" s="39"/>
      <c r="E54" s="40"/>
      <c r="F54" s="41"/>
    </row>
    <row r="55" spans="1:16" s="36" customFormat="1" ht="21" x14ac:dyDescent="0.35">
      <c r="A55" s="43" t="s">
        <v>26</v>
      </c>
    </row>
    <row r="56" spans="1:16" s="36" customFormat="1" ht="21" x14ac:dyDescent="0.35">
      <c r="A56" s="43"/>
      <c r="B56" s="42" t="s">
        <v>19</v>
      </c>
    </row>
    <row r="57" spans="1:16" s="36" customFormat="1" ht="21" x14ac:dyDescent="0.35">
      <c r="A57" s="43"/>
      <c r="B57" s="42" t="s">
        <v>20</v>
      </c>
    </row>
    <row r="58" spans="1:16" s="36" customFormat="1" ht="21" x14ac:dyDescent="0.35">
      <c r="B58" s="42" t="s">
        <v>21</v>
      </c>
    </row>
    <row r="59" spans="1:16" s="36" customFormat="1" ht="21" x14ac:dyDescent="0.35">
      <c r="A59" s="79" t="s">
        <v>30</v>
      </c>
    </row>
    <row r="60" spans="1:16" s="7" customFormat="1" ht="19.5" customHeight="1" x14ac:dyDescent="0.35">
      <c r="A60" s="36"/>
    </row>
    <row r="61" spans="1:16" ht="26.25" x14ac:dyDescent="0.4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5"/>
      <c r="N61" s="45"/>
      <c r="O61" s="45"/>
      <c r="P61" s="45"/>
    </row>
    <row r="62" spans="1:16" ht="26.25" x14ac:dyDescent="0.4">
      <c r="A62" s="46"/>
      <c r="B62" s="47"/>
      <c r="C62" s="44"/>
      <c r="D62" s="44"/>
      <c r="E62" s="44"/>
      <c r="F62" s="44"/>
      <c r="G62" s="44"/>
      <c r="H62" s="44"/>
      <c r="I62" s="44"/>
      <c r="J62" s="44"/>
      <c r="K62" s="44"/>
      <c r="L62" s="44"/>
    </row>
    <row r="65" spans="1:1" s="48" customFormat="1" x14ac:dyDescent="0.35">
      <c r="A65" s="13"/>
    </row>
  </sheetData>
  <mergeCells count="4">
    <mergeCell ref="A2:F2"/>
    <mergeCell ref="A3:F3"/>
    <mergeCell ref="A4:A6"/>
    <mergeCell ref="B4:B5"/>
  </mergeCells>
  <pageMargins left="0.62992125984251968" right="0" top="0.15748031496062992" bottom="0" header="0" footer="0"/>
  <pageSetup paperSize="9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2534-2569</vt:lpstr>
      <vt:lpstr>'2534-2569'!Print_Area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PAWARISA SUEPMA</dc:creator>
  <cp:lastModifiedBy>PAWARISA SUEPMA</cp:lastModifiedBy>
  <dcterms:created xsi:type="dcterms:W3CDTF">2026-08-21T02:17:48Z</dcterms:created>
  <dcterms:modified xsi:type="dcterms:W3CDTF">2026-08-21T02:35:16Z</dcterms:modified>
</cp:coreProperties>
</file>