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6\GD Catalog\"/>
    </mc:Choice>
  </mc:AlternateContent>
  <bookViews>
    <workbookView xWindow="0" yWindow="0" windowWidth="28800" windowHeight="12480"/>
  </bookViews>
  <sheets>
    <sheet name="T.1.7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T.1.7!$1:$5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B92" i="1"/>
  <c r="C68" i="1"/>
  <c r="B68" i="1"/>
  <c r="C50" i="1"/>
  <c r="B50" i="1"/>
  <c r="C26" i="1"/>
  <c r="B26" i="1"/>
  <c r="C20" i="1"/>
  <c r="B20" i="1"/>
  <c r="C7" i="1"/>
  <c r="C6" i="1" s="1"/>
  <c r="B7" i="1"/>
  <c r="B6" i="1" s="1"/>
</calcChain>
</file>

<file path=xl/sharedStrings.xml><?xml version="1.0" encoding="utf-8"?>
<sst xmlns="http://schemas.openxmlformats.org/spreadsheetml/2006/main" count="199" uniqueCount="199">
  <si>
    <t>ตารางที่ 1.7  จำนวนผู้ประกันตนมาตรา 39 และมาตรา 40 จำแนกรายจังหวัด ณ ธันวาคม 2566</t>
  </si>
  <si>
    <t>TABLE 1.7   NUMBER OF INSURED PERSONS  SECTION 39 AND  SECTION 40 BY PROVINCE, AS OF DECEMBER 2023</t>
  </si>
  <si>
    <t>จังหวัด</t>
  </si>
  <si>
    <t>ผู้ประกันตน (คน)  Insured Person (persons)</t>
  </si>
  <si>
    <t xml:space="preserve">          Province</t>
  </si>
  <si>
    <t>มาตรา 39 (Section 39)</t>
  </si>
  <si>
    <t>มาตรา 40 (Section 40)</t>
  </si>
  <si>
    <t xml:space="preserve"> 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</si>
  <si>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</si>
  <si>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</si>
  <si>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</si>
  <si>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</si>
  <si>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 1</t>
  </si>
  <si>
    <t>2. สปส.กรุงเทพมหานครพื้นที่ 2</t>
  </si>
  <si>
    <t>2. Bangkok Area Social Security Office  2</t>
  </si>
  <si>
    <t>3. สปส.กรุงเทพมหานครพื้นที่ 3</t>
  </si>
  <si>
    <t>3. Bangkok Area Social Security Office  3</t>
  </si>
  <si>
    <t>4. สปส.กรุงเทพมหานครพื้นที่ 4</t>
  </si>
  <si>
    <t>4. Bangkok Area Social Security Office  4</t>
  </si>
  <si>
    <t>5. สปส.กรุงเทพมหานครพื้นที่ 5</t>
  </si>
  <si>
    <t>5. Bangkok Area Social Security Office  5</t>
  </si>
  <si>
    <t>6. สปส.กรุงเทพมหานครพื้นที่ 6</t>
  </si>
  <si>
    <t>6. Bangkok Area Social Security Office  6</t>
  </si>
  <si>
    <t>7. สปส.กรุงเทพมหานครพื้นที่ 7</t>
  </si>
  <si>
    <t>7. Bangkok Area Social Security Office  7</t>
  </si>
  <si>
    <t>8. สปส.กรุงเทพมหานครพื้นที่ 8</t>
  </si>
  <si>
    <t>8. Bangkok Area Social Security Office  8</t>
  </si>
  <si>
    <t>9. สปส.กรุงเทพมหานครพื้นที่ 9</t>
  </si>
  <si>
    <t>9. Bangkok Area Social Security Office  9</t>
  </si>
  <si>
    <t>10. สปส.กรุงเทพมหานครพื้นที่ 10</t>
  </si>
  <si>
    <t>10. Bangkok Area Social Security Office  10</t>
  </si>
  <si>
    <t>11. สปส.กรุงเทพมหานครพื้นที่ 11</t>
  </si>
  <si>
    <t>11. Bangkok Area Social Security Office  11</t>
  </si>
  <si>
    <t>12. สปส.กรุงเทพมหานครพื้นที่ 12</t>
  </si>
  <si>
    <t>12. Bangkok Area Social Security Office  12</t>
  </si>
  <si>
    <t>ปริมณฑล</t>
  </si>
  <si>
    <t>Vicinity</t>
  </si>
  <si>
    <t>1. นครปฐม</t>
  </si>
  <si>
    <t>1. Nakhon Pathom</t>
  </si>
  <si>
    <t>2. นนทบุรี</t>
  </si>
  <si>
    <t>2. Nonthaburi</t>
  </si>
  <si>
    <t>3. ปทุมธานี</t>
  </si>
  <si>
    <t>3. Pathum thani</t>
  </si>
  <si>
    <t>4. สมุทรปราการ</t>
  </si>
  <si>
    <t>4. Samut Prakan</t>
  </si>
  <si>
    <t>5. สมุทรสาคร</t>
  </si>
  <si>
    <t>5. Samut Sakhon</t>
  </si>
  <si>
    <t>ภาคกลาง</t>
  </si>
  <si>
    <t>Central Region</t>
  </si>
  <si>
    <t>1. กาญจนบุรี</t>
  </si>
  <si>
    <t>1. Kanchanaburi</t>
  </si>
  <si>
    <t>2. จันทบุรี</t>
  </si>
  <si>
    <t>2. Chanthaburi</t>
  </si>
  <si>
    <t>3. ฉะเชิงเทรา</t>
  </si>
  <si>
    <t>3. Chachoengsao</t>
  </si>
  <si>
    <t>4. ชลบุรี</t>
  </si>
  <si>
    <t>4. Chon Buri</t>
  </si>
  <si>
    <t>5. ชัยนาท</t>
  </si>
  <si>
    <t>5. Chai Nat</t>
  </si>
  <si>
    <t>6. ตราด</t>
  </si>
  <si>
    <t>6. Trat</t>
  </si>
  <si>
    <t>7. นครนายก</t>
  </si>
  <si>
    <t>7. Nakhon Nayok</t>
  </si>
  <si>
    <t>8. ประจวบคีรีขันธ์</t>
  </si>
  <si>
    <t>8. Prachuap Khiri Khan</t>
  </si>
  <si>
    <t>9. ปราจีนบุรี</t>
  </si>
  <si>
    <t>9. Prachin Buri</t>
  </si>
  <si>
    <t>10. พระนครศรีอยุธยา</t>
  </si>
  <si>
    <t>10. Phra Nakhon Si Ayutthaya</t>
  </si>
  <si>
    <t>11. เพชรบุรี</t>
  </si>
  <si>
    <t>11. Phetchaburi</t>
  </si>
  <si>
    <t>12. ระยอง</t>
  </si>
  <si>
    <t>12. Rayong</t>
  </si>
  <si>
    <t>13. ราชบุรี</t>
  </si>
  <si>
    <t>13. Ratchaburi</t>
  </si>
  <si>
    <t>14. ลพบุรี</t>
  </si>
  <si>
    <t>14. Lop Buri</t>
  </si>
  <si>
    <t>15. สมุทรสงคราม</t>
  </si>
  <si>
    <t>15. Samut Songkhram</t>
  </si>
  <si>
    <t>16. สระแก้ว</t>
  </si>
  <si>
    <t>16. Sa Kaeo</t>
  </si>
  <si>
    <t>17. สระบุรี</t>
  </si>
  <si>
    <t>17. Sara Buri</t>
  </si>
  <si>
    <t>18. สิงห์บุรี</t>
  </si>
  <si>
    <t>18. Sing Buri</t>
  </si>
  <si>
    <t>19. สุพรรณบุรี</t>
  </si>
  <si>
    <t>19. Suphan Buri</t>
  </si>
  <si>
    <t>20. อ่างทอง</t>
  </si>
  <si>
    <t>20. Ang Thong</t>
  </si>
  <si>
    <t>ภาคเหนือ</t>
  </si>
  <si>
    <t>Northern Region</t>
  </si>
  <si>
    <t>1. กำแพงเพชร</t>
  </si>
  <si>
    <t>1. Kamphaeng Phet</t>
  </si>
  <si>
    <t>2. เชียงราย</t>
  </si>
  <si>
    <t>2. Chiang Rai</t>
  </si>
  <si>
    <t>3. เชียงใหม่</t>
  </si>
  <si>
    <t>3. Chiang Mai</t>
  </si>
  <si>
    <t>4. ตาก</t>
  </si>
  <si>
    <t>4. Tak</t>
  </si>
  <si>
    <t>5. นครสวรรค์</t>
  </si>
  <si>
    <t>5. Nakhon Sawan</t>
  </si>
  <si>
    <t>6. น่าน</t>
  </si>
  <si>
    <t>6. Nan</t>
  </si>
  <si>
    <t>7. พะเยา</t>
  </si>
  <si>
    <t>7. Phayao</t>
  </si>
  <si>
    <t>8. พิจิตร</t>
  </si>
  <si>
    <t>8. Phichit</t>
  </si>
  <si>
    <t>9. พิษณุโลก</t>
  </si>
  <si>
    <t>9. Phitsanulok</t>
  </si>
  <si>
    <t>10. เพชรบูรณ์</t>
  </si>
  <si>
    <t>10. Phetchabun</t>
  </si>
  <si>
    <t>11. แพร่</t>
  </si>
  <si>
    <t>11. Phrae</t>
  </si>
  <si>
    <t>12. แม่ฮ่องสอน</t>
  </si>
  <si>
    <t>12. Mae Hong Son</t>
  </si>
  <si>
    <t>13. ลำปาง</t>
  </si>
  <si>
    <t>13. Lampang</t>
  </si>
  <si>
    <t>14. ลำพูน</t>
  </si>
  <si>
    <t>14. Lamphun</t>
  </si>
  <si>
    <t>15. สุโขทัย</t>
  </si>
  <si>
    <t>15. Sukhothai</t>
  </si>
  <si>
    <t>16. อุตรดิตถ์</t>
  </si>
  <si>
    <t>16. Uttaradit</t>
  </si>
  <si>
    <t>17. อุทัยธานี</t>
  </si>
  <si>
    <t>17. Uthai Thani</t>
  </si>
  <si>
    <t>ภาคตะวันออกเฉียงเหนือ</t>
  </si>
  <si>
    <t>Northeastern Region</t>
  </si>
  <si>
    <t>1. กาฬสินธุ์</t>
  </si>
  <si>
    <t>1. Kalasin</t>
  </si>
  <si>
    <t>2. ขอนแก่น</t>
  </si>
  <si>
    <t>2. Khon Kaen</t>
  </si>
  <si>
    <t>3. ชัยภูมิ</t>
  </si>
  <si>
    <t>3. Chaiyaphum</t>
  </si>
  <si>
    <t>4. นครพนม</t>
  </si>
  <si>
    <t>4. Nakhon Phanom</t>
  </si>
  <si>
    <t>5. นครราชสีมา</t>
  </si>
  <si>
    <t>5. Nakhon Ratchasima</t>
  </si>
  <si>
    <t>6. บึงกาฬ</t>
  </si>
  <si>
    <t>6. Bueng Kan</t>
  </si>
  <si>
    <t>7. บุรีรัมย์</t>
  </si>
  <si>
    <t>7. Buri Ram</t>
  </si>
  <si>
    <t>8. มหาสารคาม</t>
  </si>
  <si>
    <t>8. Maha Sarakham</t>
  </si>
  <si>
    <t>9. มุกดาหาร</t>
  </si>
  <si>
    <t>9. Mukdahan</t>
  </si>
  <si>
    <t>10. ยโสธร</t>
  </si>
  <si>
    <t>10. Yasothon</t>
  </si>
  <si>
    <t>11. ร้อยเอ็ด</t>
  </si>
  <si>
    <t>11. Roi Et</t>
  </si>
  <si>
    <t>12. เลย</t>
  </si>
  <si>
    <t>12. Loei</t>
  </si>
  <si>
    <t>13. ศรีสะเกษ</t>
  </si>
  <si>
    <t>13. Si Sa Ket</t>
  </si>
  <si>
    <t>14. สกลนคร</t>
  </si>
  <si>
    <t>14. Sakhon Nakhon</t>
  </si>
  <si>
    <t>15. สุรินทร์</t>
  </si>
  <si>
    <t>15. Surin</t>
  </si>
  <si>
    <t>16. หนองคาย</t>
  </si>
  <si>
    <t>16. Nong Khai</t>
  </si>
  <si>
    <t>17. หนองบัวลำภู</t>
  </si>
  <si>
    <t>17. Nong Bua Lam Phu</t>
  </si>
  <si>
    <t>18. อำนาจเจริญ</t>
  </si>
  <si>
    <t>18. Amnat Charoen</t>
  </si>
  <si>
    <t>19. อุดรธานี</t>
  </si>
  <si>
    <t>19. Udon Thani</t>
  </si>
  <si>
    <t>20. อุบลราชธานี</t>
  </si>
  <si>
    <t>20. Ubon Ratchathani</t>
  </si>
  <si>
    <t>ภาคใต้</t>
  </si>
  <si>
    <t>Southern Region</t>
  </si>
  <si>
    <t>1. กระบี่</t>
  </si>
  <si>
    <t>1. Krabi</t>
  </si>
  <si>
    <t>2. ชุมพร</t>
  </si>
  <si>
    <t>2. Chumphon</t>
  </si>
  <si>
    <t>3. ตรัง</t>
  </si>
  <si>
    <t>3. Trang</t>
  </si>
  <si>
    <t>4. นครศรีธรรมราช</t>
  </si>
  <si>
    <t>4. Nakhon Si Thammarat</t>
  </si>
  <si>
    <t>5. นราธิวาส</t>
  </si>
  <si>
    <t>5. Narathiwat</t>
  </si>
  <si>
    <t>6. ปัตตานี</t>
  </si>
  <si>
    <t>6. Pattani</t>
  </si>
  <si>
    <t>7. พังงา</t>
  </si>
  <si>
    <t>7. Phangnga</t>
  </si>
  <si>
    <t>8. พัทลุง</t>
  </si>
  <si>
    <t>8. Phatthalung</t>
  </si>
  <si>
    <t>9. ภูเก็ต</t>
  </si>
  <si>
    <t>9. Phuket</t>
  </si>
  <si>
    <t>10. ยะลา</t>
  </si>
  <si>
    <t>10. Yala</t>
  </si>
  <si>
    <t>11. ระนอง</t>
  </si>
  <si>
    <t>11. Ranong</t>
  </si>
  <si>
    <t>12. สงขลา</t>
  </si>
  <si>
    <t>12. Songkhla</t>
  </si>
  <si>
    <t>13. สตูล</t>
  </si>
  <si>
    <t>13. Satun</t>
  </si>
  <si>
    <t>14. สุราษฎร์ธานี</t>
  </si>
  <si>
    <t>14. Surat Thani</t>
  </si>
  <si>
    <t>ที่มา: สำนักเงินสมทบ สำนักงานประกันสังคม</t>
  </si>
  <si>
    <t>Source: Contribution Bureau,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</si>
</sst>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_);_(* \(#,##0\);_(* &quot;-&quot;??_);_(@_)"/>
  </numFmts>
  <fonts count="4" x14ac:knownFonts="1">
    <font>
      <sz val="14"/>
      <name val="AngsanaUPC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3" xfId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3" fontId="2" fillId="2" borderId="0" xfId="2" applyNumberFormat="1" applyFont="1" applyFill="1" applyAlignment="1">
      <alignment horizontal="center"/>
    </xf>
    <xf numFmtId="43" fontId="2" fillId="2" borderId="0" xfId="2" applyFont="1" applyFill="1" applyAlignment="1">
      <alignment horizontal="center"/>
    </xf>
    <xf numFmtId="3" fontId="3" fillId="0" borderId="0" xfId="1" applyNumberFormat="1" applyFont="1"/>
    <xf numFmtId="0" fontId="2" fillId="3" borderId="0" xfId="1" applyFont="1" applyFill="1"/>
    <xf numFmtId="3" fontId="2" fillId="3" borderId="0" xfId="2" applyNumberFormat="1" applyFont="1" applyFill="1" applyAlignment="1">
      <alignment horizontal="center"/>
    </xf>
    <xf numFmtId="43" fontId="2" fillId="3" borderId="0" xfId="2" applyFont="1" applyFill="1"/>
    <xf numFmtId="3" fontId="3" fillId="0" borderId="0" xfId="2" applyNumberFormat="1" applyFont="1" applyAlignment="1">
      <alignment horizontal="center"/>
    </xf>
    <xf numFmtId="43" fontId="3" fillId="0" borderId="0" xfId="2" applyFont="1"/>
    <xf numFmtId="0" fontId="2" fillId="3" borderId="0" xfId="1" applyFont="1" applyFill="1" applyAlignment="1"/>
    <xf numFmtId="1" fontId="3" fillId="0" borderId="0" xfId="2" applyNumberFormat="1" applyFont="1"/>
    <xf numFmtId="0" fontId="2" fillId="2" borderId="0" xfId="1" applyFont="1" applyFill="1"/>
    <xf numFmtId="43" fontId="2" fillId="2" borderId="0" xfId="2" applyFont="1" applyFill="1"/>
    <xf numFmtId="0" fontId="3" fillId="0" borderId="3" xfId="1" applyFont="1" applyBorder="1"/>
    <xf numFmtId="3" fontId="3" fillId="0" borderId="3" xfId="2" applyNumberFormat="1" applyFont="1" applyBorder="1" applyAlignment="1">
      <alignment horizontal="center"/>
    </xf>
    <xf numFmtId="43" fontId="3" fillId="0" borderId="3" xfId="2" applyFont="1" applyBorder="1"/>
    <xf numFmtId="0" fontId="3" fillId="0" borderId="0" xfId="1" applyFont="1" applyBorder="1"/>
    <xf numFmtId="187" fontId="3" fillId="0" borderId="0" xfId="2" applyNumberFormat="1" applyFont="1"/>
    <xf numFmtId="0" fontId="3" fillId="0" borderId="0" xfId="0" applyFont="1"/>
  </cellXfs>
  <cellStyles count="3">
    <cellStyle name="Comma 2 2" xfId="2"/>
    <cellStyle name="Normal 3 6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zoomScale="80" zoomScaleNormal="80" workbookViewId="0">
      <pane ySplit="5" topLeftCell="A6" activePane="bottomLeft" state="frozen"/>
      <selection pane="bottomLeft"/>
    </sheetView>
  </sheetViews>
  <sheetFormatPr defaultRowHeight="21" x14ac:dyDescent="0.35"/>
  <cols>
    <col min="1" max="1" width="34" style="2" customWidth="1"/>
    <col min="2" max="3" width="26.5" style="2" customWidth="1"/>
    <col min="4" max="4" width="49.5" style="2" customWidth="1"/>
    <col min="5" max="5" width="11.83203125" style="2" customWidth="1"/>
    <col min="6" max="6" width="9.33203125" style="2"/>
    <col min="7" max="7" width="11.5" style="2" customWidth="1"/>
    <col min="8" max="16384" width="9.33203125" style="2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ht="16.5" customHeight="1" thickBot="1" x14ac:dyDescent="0.4"/>
    <row r="4" spans="1:8" x14ac:dyDescent="0.35">
      <c r="A4" s="3" t="s">
        <v>2</v>
      </c>
      <c r="B4" s="4" t="s">
        <v>3</v>
      </c>
      <c r="C4" s="4"/>
      <c r="D4" s="3" t="s">
        <v>4</v>
      </c>
    </row>
    <row r="5" spans="1:8" x14ac:dyDescent="0.35">
      <c r="A5" s="5"/>
      <c r="B5" s="6" t="s">
        <v>5</v>
      </c>
      <c r="C5" s="7" t="s">
        <v>6</v>
      </c>
      <c r="D5" s="5"/>
    </row>
    <row r="6" spans="1:8" x14ac:dyDescent="0.35">
      <c r="A6" s="8" t="s">
        <v>7</v>
      </c>
      <c r="B6" s="9">
        <f>B7+B20+B26+B50+B68+B92</f>
        <v>1797848</v>
      </c>
      <c r="C6" s="9">
        <f>C7+C20+C26+C50+C68+C92</f>
        <v>10958136</v>
      </c>
      <c r="D6" s="10" t="s">
        <v>8</v>
      </c>
      <c r="G6" s="11"/>
    </row>
    <row r="7" spans="1:8" x14ac:dyDescent="0.35">
      <c r="A7" s="12" t="s">
        <v>9</v>
      </c>
      <c r="B7" s="13">
        <f>SUM(B8:B19)</f>
        <v>461299</v>
      </c>
      <c r="C7" s="13">
        <f>SUM(C8:C19)</f>
        <v>1699962</v>
      </c>
      <c r="D7" s="14" t="s">
        <v>10</v>
      </c>
      <c r="G7" s="11"/>
      <c r="H7" s="11"/>
    </row>
    <row r="8" spans="1:8" x14ac:dyDescent="0.35">
      <c r="A8" s="2" t="s">
        <v>11</v>
      </c>
      <c r="B8" s="15">
        <v>18474</v>
      </c>
      <c r="C8" s="15">
        <v>166267</v>
      </c>
      <c r="D8" s="16" t="s">
        <v>12</v>
      </c>
      <c r="G8" s="11"/>
      <c r="H8" s="11"/>
    </row>
    <row r="9" spans="1:8" x14ac:dyDescent="0.35">
      <c r="A9" s="2" t="s">
        <v>13</v>
      </c>
      <c r="B9" s="15">
        <v>46159</v>
      </c>
      <c r="C9" s="15">
        <v>163668</v>
      </c>
      <c r="D9" s="16" t="s">
        <v>14</v>
      </c>
      <c r="G9" s="11"/>
      <c r="H9" s="11"/>
    </row>
    <row r="10" spans="1:8" x14ac:dyDescent="0.35">
      <c r="A10" s="2" t="s">
        <v>15</v>
      </c>
      <c r="B10" s="15">
        <v>44086</v>
      </c>
      <c r="C10" s="15">
        <v>100376</v>
      </c>
      <c r="D10" s="16" t="s">
        <v>16</v>
      </c>
      <c r="G10" s="11"/>
      <c r="H10" s="11"/>
    </row>
    <row r="11" spans="1:8" x14ac:dyDescent="0.35">
      <c r="A11" s="2" t="s">
        <v>17</v>
      </c>
      <c r="B11" s="15">
        <v>26875</v>
      </c>
      <c r="C11" s="15">
        <v>73758</v>
      </c>
      <c r="D11" s="16" t="s">
        <v>18</v>
      </c>
      <c r="G11" s="11"/>
      <c r="H11" s="11"/>
    </row>
    <row r="12" spans="1:8" x14ac:dyDescent="0.35">
      <c r="A12" s="2" t="s">
        <v>19</v>
      </c>
      <c r="B12" s="15">
        <v>39770</v>
      </c>
      <c r="C12" s="15">
        <v>137555</v>
      </c>
      <c r="D12" s="16" t="s">
        <v>20</v>
      </c>
      <c r="G12" s="11"/>
      <c r="H12" s="11"/>
    </row>
    <row r="13" spans="1:8" x14ac:dyDescent="0.35">
      <c r="A13" s="2" t="s">
        <v>21</v>
      </c>
      <c r="B13" s="15">
        <v>37390</v>
      </c>
      <c r="C13" s="15">
        <v>158582</v>
      </c>
      <c r="D13" s="16" t="s">
        <v>22</v>
      </c>
      <c r="G13" s="11"/>
      <c r="H13" s="11"/>
    </row>
    <row r="14" spans="1:8" x14ac:dyDescent="0.35">
      <c r="A14" s="2" t="s">
        <v>23</v>
      </c>
      <c r="B14" s="15">
        <v>44839</v>
      </c>
      <c r="C14" s="15">
        <v>179944</v>
      </c>
      <c r="D14" s="16" t="s">
        <v>24</v>
      </c>
      <c r="G14" s="11"/>
      <c r="H14" s="11"/>
    </row>
    <row r="15" spans="1:8" x14ac:dyDescent="0.35">
      <c r="A15" s="2" t="s">
        <v>25</v>
      </c>
      <c r="B15" s="15">
        <v>31530</v>
      </c>
      <c r="C15" s="15">
        <v>113629</v>
      </c>
      <c r="D15" s="16" t="s">
        <v>26</v>
      </c>
      <c r="G15" s="11"/>
      <c r="H15" s="11"/>
    </row>
    <row r="16" spans="1:8" x14ac:dyDescent="0.35">
      <c r="A16" s="2" t="s">
        <v>27</v>
      </c>
      <c r="B16" s="15">
        <v>65231</v>
      </c>
      <c r="C16" s="15">
        <v>188684</v>
      </c>
      <c r="D16" s="16" t="s">
        <v>28</v>
      </c>
      <c r="G16" s="11"/>
      <c r="H16" s="11"/>
    </row>
    <row r="17" spans="1:8" x14ac:dyDescent="0.35">
      <c r="A17" s="2" t="s">
        <v>29</v>
      </c>
      <c r="B17" s="15">
        <v>57804</v>
      </c>
      <c r="C17" s="15">
        <v>253249</v>
      </c>
      <c r="D17" s="16" t="s">
        <v>30</v>
      </c>
      <c r="G17" s="11"/>
      <c r="H17" s="11"/>
    </row>
    <row r="18" spans="1:8" x14ac:dyDescent="0.35">
      <c r="A18" s="2" t="s">
        <v>31</v>
      </c>
      <c r="B18" s="15">
        <v>14274</v>
      </c>
      <c r="C18" s="15">
        <v>79153</v>
      </c>
      <c r="D18" s="16" t="s">
        <v>32</v>
      </c>
      <c r="G18" s="11"/>
      <c r="H18" s="11"/>
    </row>
    <row r="19" spans="1:8" x14ac:dyDescent="0.35">
      <c r="A19" s="2" t="s">
        <v>33</v>
      </c>
      <c r="B19" s="15">
        <v>34867</v>
      </c>
      <c r="C19" s="15">
        <v>85097</v>
      </c>
      <c r="D19" s="16" t="s">
        <v>34</v>
      </c>
      <c r="G19" s="11"/>
      <c r="H19" s="11"/>
    </row>
    <row r="20" spans="1:8" x14ac:dyDescent="0.35">
      <c r="A20" s="17" t="s">
        <v>35</v>
      </c>
      <c r="B20" s="13">
        <f>SUM(B21:B25)</f>
        <v>358958</v>
      </c>
      <c r="C20" s="13">
        <f>SUM(C21:C25)</f>
        <v>1407996</v>
      </c>
      <c r="D20" s="14" t="s">
        <v>36</v>
      </c>
      <c r="G20" s="11"/>
      <c r="H20" s="11"/>
    </row>
    <row r="21" spans="1:8" x14ac:dyDescent="0.35">
      <c r="A21" s="2" t="s">
        <v>37</v>
      </c>
      <c r="B21" s="15">
        <v>35365</v>
      </c>
      <c r="C21" s="15">
        <v>258834</v>
      </c>
      <c r="D21" s="16" t="s">
        <v>38</v>
      </c>
      <c r="G21" s="11"/>
      <c r="H21" s="11"/>
    </row>
    <row r="22" spans="1:8" x14ac:dyDescent="0.35">
      <c r="A22" s="2" t="s">
        <v>39</v>
      </c>
      <c r="B22" s="15">
        <v>75655</v>
      </c>
      <c r="C22" s="15">
        <v>311904</v>
      </c>
      <c r="D22" s="16" t="s">
        <v>40</v>
      </c>
      <c r="G22" s="11"/>
      <c r="H22" s="11"/>
    </row>
    <row r="23" spans="1:8" x14ac:dyDescent="0.35">
      <c r="A23" s="2" t="s">
        <v>41</v>
      </c>
      <c r="B23" s="15">
        <v>98109</v>
      </c>
      <c r="C23" s="15">
        <v>341129</v>
      </c>
      <c r="D23" s="16" t="s">
        <v>42</v>
      </c>
      <c r="G23" s="11"/>
      <c r="H23" s="11"/>
    </row>
    <row r="24" spans="1:8" x14ac:dyDescent="0.35">
      <c r="A24" s="2" t="s">
        <v>43</v>
      </c>
      <c r="B24" s="15">
        <v>112713</v>
      </c>
      <c r="C24" s="15">
        <v>325811</v>
      </c>
      <c r="D24" s="16" t="s">
        <v>44</v>
      </c>
      <c r="G24" s="11"/>
      <c r="H24" s="11"/>
    </row>
    <row r="25" spans="1:8" x14ac:dyDescent="0.35">
      <c r="A25" s="2" t="s">
        <v>45</v>
      </c>
      <c r="B25" s="15">
        <v>37116</v>
      </c>
      <c r="C25" s="15">
        <v>170318</v>
      </c>
      <c r="D25" s="16" t="s">
        <v>46</v>
      </c>
      <c r="G25" s="11"/>
      <c r="H25" s="11"/>
    </row>
    <row r="26" spans="1:8" x14ac:dyDescent="0.35">
      <c r="A26" s="12" t="s">
        <v>47</v>
      </c>
      <c r="B26" s="13">
        <f>SUM(B27:B49)</f>
        <v>333320</v>
      </c>
      <c r="C26" s="13">
        <f>SUM(C27:C49)</f>
        <v>3090845</v>
      </c>
      <c r="D26" s="14" t="s">
        <v>48</v>
      </c>
      <c r="G26" s="11"/>
      <c r="H26" s="11"/>
    </row>
    <row r="27" spans="1:8" x14ac:dyDescent="0.35">
      <c r="A27" s="2" t="s">
        <v>49</v>
      </c>
      <c r="B27" s="15">
        <v>11668</v>
      </c>
      <c r="C27" s="15">
        <v>241734</v>
      </c>
      <c r="D27" s="16" t="s">
        <v>50</v>
      </c>
      <c r="G27" s="11"/>
      <c r="H27" s="11"/>
    </row>
    <row r="28" spans="1:8" x14ac:dyDescent="0.35">
      <c r="A28" s="2" t="s">
        <v>51</v>
      </c>
      <c r="B28" s="15">
        <v>11173</v>
      </c>
      <c r="C28" s="15">
        <v>40394</v>
      </c>
      <c r="D28" s="16" t="s">
        <v>52</v>
      </c>
      <c r="G28" s="11"/>
      <c r="H28" s="11"/>
    </row>
    <row r="29" spans="1:8" x14ac:dyDescent="0.35">
      <c r="A29" s="2" t="s">
        <v>53</v>
      </c>
      <c r="B29" s="15">
        <v>23288</v>
      </c>
      <c r="C29" s="15">
        <v>209969</v>
      </c>
      <c r="D29" s="16" t="s">
        <v>54</v>
      </c>
      <c r="G29" s="11"/>
      <c r="H29" s="11"/>
    </row>
    <row r="30" spans="1:8" x14ac:dyDescent="0.35">
      <c r="A30" s="2" t="s">
        <v>55</v>
      </c>
      <c r="B30" s="15">
        <v>87478</v>
      </c>
      <c r="C30" s="15">
        <v>542839</v>
      </c>
      <c r="D30" s="16" t="s">
        <v>56</v>
      </c>
    </row>
    <row r="31" spans="1:8" x14ac:dyDescent="0.35">
      <c r="A31" s="2" t="s">
        <v>57</v>
      </c>
      <c r="B31" s="15">
        <v>4450</v>
      </c>
      <c r="C31" s="15">
        <v>28010</v>
      </c>
      <c r="D31" s="16" t="s">
        <v>58</v>
      </c>
    </row>
    <row r="32" spans="1:8" x14ac:dyDescent="0.35">
      <c r="A32" s="2" t="s">
        <v>59</v>
      </c>
      <c r="B32" s="15">
        <v>3514</v>
      </c>
      <c r="C32" s="15">
        <v>28360</v>
      </c>
      <c r="D32" s="16" t="s">
        <v>60</v>
      </c>
    </row>
    <row r="33" spans="1:4" x14ac:dyDescent="0.35">
      <c r="A33" s="2" t="s">
        <v>61</v>
      </c>
      <c r="B33" s="15">
        <v>5060</v>
      </c>
      <c r="C33" s="15">
        <v>68633</v>
      </c>
      <c r="D33" s="16" t="s">
        <v>62</v>
      </c>
    </row>
    <row r="34" spans="1:4" x14ac:dyDescent="0.35">
      <c r="A34" s="2" t="s">
        <v>63</v>
      </c>
      <c r="B34" s="15">
        <v>10334</v>
      </c>
      <c r="C34" s="15">
        <v>162983</v>
      </c>
      <c r="D34" s="16" t="s">
        <v>64</v>
      </c>
    </row>
    <row r="35" spans="1:4" x14ac:dyDescent="0.35">
      <c r="A35" s="2" t="s">
        <v>65</v>
      </c>
      <c r="B35" s="15">
        <v>11297</v>
      </c>
      <c r="C35" s="15">
        <v>122340</v>
      </c>
      <c r="D35" s="16" t="s">
        <v>66</v>
      </c>
    </row>
    <row r="36" spans="1:4" x14ac:dyDescent="0.35">
      <c r="A36" s="2" t="s">
        <v>67</v>
      </c>
      <c r="B36" s="15">
        <v>34720</v>
      </c>
      <c r="C36" s="15">
        <v>229130</v>
      </c>
      <c r="D36" s="16" t="s">
        <v>68</v>
      </c>
    </row>
    <row r="37" spans="1:4" x14ac:dyDescent="0.35">
      <c r="A37" s="2" t="s">
        <v>69</v>
      </c>
      <c r="B37" s="15">
        <v>7695</v>
      </c>
      <c r="C37" s="15">
        <v>129105</v>
      </c>
      <c r="D37" s="16" t="s">
        <v>70</v>
      </c>
    </row>
    <row r="38" spans="1:4" x14ac:dyDescent="0.35">
      <c r="A38" s="2" t="s">
        <v>71</v>
      </c>
      <c r="B38" s="15">
        <v>37226</v>
      </c>
      <c r="C38" s="15">
        <v>197831</v>
      </c>
      <c r="D38" s="16" t="s">
        <v>72</v>
      </c>
    </row>
    <row r="39" spans="1:4" x14ac:dyDescent="0.35">
      <c r="A39" s="2" t="s">
        <v>73</v>
      </c>
      <c r="B39" s="15">
        <v>19728</v>
      </c>
      <c r="C39" s="15">
        <v>226391</v>
      </c>
      <c r="D39" s="16" t="s">
        <v>74</v>
      </c>
    </row>
    <row r="40" spans="1:4" x14ac:dyDescent="0.35">
      <c r="A40" s="2" t="s">
        <v>75</v>
      </c>
      <c r="B40" s="15">
        <v>12474</v>
      </c>
      <c r="C40" s="15">
        <v>210010</v>
      </c>
      <c r="D40" s="16" t="s">
        <v>76</v>
      </c>
    </row>
    <row r="41" spans="1:4" x14ac:dyDescent="0.35">
      <c r="A41" s="2" t="s">
        <v>77</v>
      </c>
      <c r="B41" s="15">
        <v>4732</v>
      </c>
      <c r="C41" s="15">
        <v>54457</v>
      </c>
      <c r="D41" s="16" t="s">
        <v>78</v>
      </c>
    </row>
    <row r="42" spans="1:4" x14ac:dyDescent="0.35">
      <c r="A42" s="2" t="s">
        <v>79</v>
      </c>
      <c r="B42" s="15">
        <v>6756</v>
      </c>
      <c r="C42" s="15">
        <v>50021</v>
      </c>
      <c r="D42" s="16" t="s">
        <v>80</v>
      </c>
    </row>
    <row r="43" spans="1:4" x14ac:dyDescent="0.35">
      <c r="B43" s="15"/>
      <c r="C43" s="15"/>
      <c r="D43" s="16"/>
    </row>
    <row r="44" spans="1:4" x14ac:dyDescent="0.35">
      <c r="B44" s="15"/>
      <c r="C44" s="15"/>
      <c r="D44" s="16"/>
    </row>
    <row r="45" spans="1:4" x14ac:dyDescent="0.35">
      <c r="B45" s="15"/>
      <c r="C45" s="15"/>
      <c r="D45" s="18">
        <v>16</v>
      </c>
    </row>
    <row r="46" spans="1:4" x14ac:dyDescent="0.35">
      <c r="A46" s="2" t="s">
        <v>81</v>
      </c>
      <c r="B46" s="15">
        <v>19079</v>
      </c>
      <c r="C46" s="15">
        <v>161881</v>
      </c>
      <c r="D46" s="16" t="s">
        <v>82</v>
      </c>
    </row>
    <row r="47" spans="1:4" x14ac:dyDescent="0.35">
      <c r="A47" s="2" t="s">
        <v>83</v>
      </c>
      <c r="B47" s="15">
        <v>4059</v>
      </c>
      <c r="C47" s="15">
        <v>61792</v>
      </c>
      <c r="D47" s="16" t="s">
        <v>84</v>
      </c>
    </row>
    <row r="48" spans="1:4" x14ac:dyDescent="0.35">
      <c r="A48" s="2" t="s">
        <v>85</v>
      </c>
      <c r="B48" s="15">
        <v>13458</v>
      </c>
      <c r="C48" s="15">
        <v>240824</v>
      </c>
      <c r="D48" s="16" t="s">
        <v>86</v>
      </c>
    </row>
    <row r="49" spans="1:8" x14ac:dyDescent="0.35">
      <c r="A49" s="2" t="s">
        <v>87</v>
      </c>
      <c r="B49" s="15">
        <v>5131</v>
      </c>
      <c r="C49" s="15">
        <v>84141</v>
      </c>
      <c r="D49" s="16" t="s">
        <v>88</v>
      </c>
    </row>
    <row r="50" spans="1:8" x14ac:dyDescent="0.35">
      <c r="A50" s="12" t="s">
        <v>89</v>
      </c>
      <c r="B50" s="13">
        <f>SUM(B51:B67)</f>
        <v>276158</v>
      </c>
      <c r="C50" s="13">
        <f>SUM(C51:C67)</f>
        <v>1268374</v>
      </c>
      <c r="D50" s="14" t="s">
        <v>90</v>
      </c>
      <c r="G50" s="11"/>
      <c r="H50" s="11"/>
    </row>
    <row r="51" spans="1:8" x14ac:dyDescent="0.35">
      <c r="A51" s="2" t="s">
        <v>91</v>
      </c>
      <c r="B51" s="15">
        <v>6984</v>
      </c>
      <c r="C51" s="15">
        <v>50035</v>
      </c>
      <c r="D51" s="16" t="s">
        <v>92</v>
      </c>
      <c r="G51" s="11"/>
      <c r="H51" s="11"/>
    </row>
    <row r="52" spans="1:8" x14ac:dyDescent="0.35">
      <c r="A52" s="2" t="s">
        <v>93</v>
      </c>
      <c r="B52" s="15">
        <v>29721</v>
      </c>
      <c r="C52" s="15">
        <v>60949</v>
      </c>
      <c r="D52" s="16" t="s">
        <v>94</v>
      </c>
      <c r="G52" s="11"/>
      <c r="H52" s="11"/>
    </row>
    <row r="53" spans="1:8" x14ac:dyDescent="0.35">
      <c r="A53" s="2" t="s">
        <v>95</v>
      </c>
      <c r="B53" s="15">
        <v>114554</v>
      </c>
      <c r="C53" s="15">
        <v>104772</v>
      </c>
      <c r="D53" s="16" t="s">
        <v>96</v>
      </c>
    </row>
    <row r="54" spans="1:8" x14ac:dyDescent="0.35">
      <c r="A54" s="2" t="s">
        <v>97</v>
      </c>
      <c r="B54" s="15">
        <v>5582</v>
      </c>
      <c r="C54" s="15">
        <v>151503</v>
      </c>
      <c r="D54" s="16" t="s">
        <v>98</v>
      </c>
    </row>
    <row r="55" spans="1:8" x14ac:dyDescent="0.35">
      <c r="A55" s="2" t="s">
        <v>99</v>
      </c>
      <c r="B55" s="15">
        <v>14625</v>
      </c>
      <c r="C55" s="15">
        <v>75259</v>
      </c>
      <c r="D55" s="16" t="s">
        <v>100</v>
      </c>
    </row>
    <row r="56" spans="1:8" x14ac:dyDescent="0.35">
      <c r="A56" s="2" t="s">
        <v>101</v>
      </c>
      <c r="B56" s="15">
        <v>6998</v>
      </c>
      <c r="C56" s="15">
        <v>38633</v>
      </c>
      <c r="D56" s="16" t="s">
        <v>102</v>
      </c>
    </row>
    <row r="57" spans="1:8" x14ac:dyDescent="0.35">
      <c r="A57" s="2" t="s">
        <v>103</v>
      </c>
      <c r="B57" s="15">
        <v>7537</v>
      </c>
      <c r="C57" s="15">
        <v>62678</v>
      </c>
      <c r="D57" s="16" t="s">
        <v>104</v>
      </c>
    </row>
    <row r="58" spans="1:8" x14ac:dyDescent="0.35">
      <c r="A58" s="2" t="s">
        <v>105</v>
      </c>
      <c r="B58" s="15">
        <v>7150</v>
      </c>
      <c r="C58" s="15">
        <v>52194</v>
      </c>
      <c r="D58" s="16" t="s">
        <v>106</v>
      </c>
    </row>
    <row r="59" spans="1:8" x14ac:dyDescent="0.35">
      <c r="A59" s="2" t="s">
        <v>107</v>
      </c>
      <c r="B59" s="15">
        <v>13410</v>
      </c>
      <c r="C59" s="15">
        <v>72064</v>
      </c>
      <c r="D59" s="16" t="s">
        <v>108</v>
      </c>
    </row>
    <row r="60" spans="1:8" x14ac:dyDescent="0.35">
      <c r="A60" s="2" t="s">
        <v>109</v>
      </c>
      <c r="B60" s="15">
        <v>9431</v>
      </c>
      <c r="C60" s="15">
        <v>300150</v>
      </c>
      <c r="D60" s="16" t="s">
        <v>110</v>
      </c>
    </row>
    <row r="61" spans="1:8" x14ac:dyDescent="0.35">
      <c r="A61" s="2" t="s">
        <v>111</v>
      </c>
      <c r="B61" s="15">
        <v>6857</v>
      </c>
      <c r="C61" s="15">
        <v>46197</v>
      </c>
      <c r="D61" s="16" t="s">
        <v>112</v>
      </c>
    </row>
    <row r="62" spans="1:8" x14ac:dyDescent="0.35">
      <c r="A62" s="2" t="s">
        <v>113</v>
      </c>
      <c r="B62" s="15">
        <v>2324</v>
      </c>
      <c r="C62" s="15">
        <v>20887</v>
      </c>
      <c r="D62" s="16" t="s">
        <v>114</v>
      </c>
    </row>
    <row r="63" spans="1:8" x14ac:dyDescent="0.35">
      <c r="A63" s="2" t="s">
        <v>115</v>
      </c>
      <c r="B63" s="15">
        <v>14803</v>
      </c>
      <c r="C63" s="15">
        <v>65012</v>
      </c>
      <c r="D63" s="16" t="s">
        <v>116</v>
      </c>
    </row>
    <row r="64" spans="1:8" x14ac:dyDescent="0.35">
      <c r="A64" s="2" t="s">
        <v>117</v>
      </c>
      <c r="B64" s="15">
        <v>19596</v>
      </c>
      <c r="C64" s="15">
        <v>50152</v>
      </c>
      <c r="D64" s="16" t="s">
        <v>118</v>
      </c>
    </row>
    <row r="65" spans="1:8" x14ac:dyDescent="0.35">
      <c r="A65" s="2" t="s">
        <v>119</v>
      </c>
      <c r="B65" s="15">
        <v>6496</v>
      </c>
      <c r="C65" s="15">
        <v>41142</v>
      </c>
      <c r="D65" s="16" t="s">
        <v>120</v>
      </c>
    </row>
    <row r="66" spans="1:8" x14ac:dyDescent="0.35">
      <c r="A66" s="2" t="s">
        <v>121</v>
      </c>
      <c r="B66" s="15">
        <v>6494</v>
      </c>
      <c r="C66" s="15">
        <v>45160</v>
      </c>
      <c r="D66" s="16" t="s">
        <v>122</v>
      </c>
      <c r="G66" s="11"/>
      <c r="H66" s="11"/>
    </row>
    <row r="67" spans="1:8" x14ac:dyDescent="0.35">
      <c r="A67" s="2" t="s">
        <v>123</v>
      </c>
      <c r="B67" s="15">
        <v>3596</v>
      </c>
      <c r="C67" s="15">
        <v>31587</v>
      </c>
      <c r="D67" s="16" t="s">
        <v>124</v>
      </c>
      <c r="G67" s="11"/>
      <c r="H67" s="11"/>
    </row>
    <row r="68" spans="1:8" x14ac:dyDescent="0.35">
      <c r="A68" s="12" t="s">
        <v>125</v>
      </c>
      <c r="B68" s="13">
        <f>SUM(B69:B91)</f>
        <v>214044</v>
      </c>
      <c r="C68" s="13">
        <f>SUM(C69:C91)</f>
        <v>1725416</v>
      </c>
      <c r="D68" s="14" t="s">
        <v>126</v>
      </c>
      <c r="G68" s="11"/>
      <c r="H68" s="11"/>
    </row>
    <row r="69" spans="1:8" x14ac:dyDescent="0.35">
      <c r="A69" s="2" t="s">
        <v>127</v>
      </c>
      <c r="B69" s="15">
        <v>6711</v>
      </c>
      <c r="C69" s="15">
        <v>50890</v>
      </c>
      <c r="D69" s="16" t="s">
        <v>128</v>
      </c>
    </row>
    <row r="70" spans="1:8" x14ac:dyDescent="0.35">
      <c r="A70" s="2" t="s">
        <v>129</v>
      </c>
      <c r="B70" s="15">
        <v>22692</v>
      </c>
      <c r="C70" s="15">
        <v>87954</v>
      </c>
      <c r="D70" s="16" t="s">
        <v>130</v>
      </c>
    </row>
    <row r="71" spans="1:8" x14ac:dyDescent="0.35">
      <c r="A71" s="2" t="s">
        <v>131</v>
      </c>
      <c r="B71" s="15">
        <v>8589</v>
      </c>
      <c r="C71" s="15">
        <v>63941</v>
      </c>
      <c r="D71" s="16" t="s">
        <v>132</v>
      </c>
    </row>
    <row r="72" spans="1:8" x14ac:dyDescent="0.35">
      <c r="A72" s="2" t="s">
        <v>133</v>
      </c>
      <c r="B72" s="15">
        <v>5511</v>
      </c>
      <c r="C72" s="15">
        <v>35292</v>
      </c>
      <c r="D72" s="16" t="s">
        <v>134</v>
      </c>
    </row>
    <row r="73" spans="1:8" x14ac:dyDescent="0.35">
      <c r="A73" s="2" t="s">
        <v>135</v>
      </c>
      <c r="B73" s="15">
        <v>44230</v>
      </c>
      <c r="C73" s="15">
        <v>727507</v>
      </c>
      <c r="D73" s="16" t="s">
        <v>136</v>
      </c>
    </row>
    <row r="74" spans="1:8" x14ac:dyDescent="0.35">
      <c r="A74" s="2" t="s">
        <v>137</v>
      </c>
      <c r="B74" s="15">
        <v>3347</v>
      </c>
      <c r="C74" s="15">
        <v>26341</v>
      </c>
      <c r="D74" s="16" t="s">
        <v>138</v>
      </c>
    </row>
    <row r="75" spans="1:8" x14ac:dyDescent="0.35">
      <c r="A75" s="2" t="s">
        <v>139</v>
      </c>
      <c r="B75" s="15">
        <v>11523</v>
      </c>
      <c r="C75" s="15">
        <v>67030</v>
      </c>
      <c r="D75" s="16" t="s">
        <v>140</v>
      </c>
    </row>
    <row r="76" spans="1:8" x14ac:dyDescent="0.35">
      <c r="A76" s="2" t="s">
        <v>141</v>
      </c>
      <c r="B76" s="15">
        <v>8092</v>
      </c>
      <c r="C76" s="15">
        <v>40402</v>
      </c>
      <c r="D76" s="16" t="s">
        <v>142</v>
      </c>
      <c r="G76" s="11"/>
      <c r="H76" s="11"/>
    </row>
    <row r="77" spans="1:8" x14ac:dyDescent="0.35">
      <c r="A77" s="2" t="s">
        <v>143</v>
      </c>
      <c r="B77" s="15">
        <v>3845</v>
      </c>
      <c r="C77" s="15">
        <v>38150</v>
      </c>
      <c r="D77" s="16" t="s">
        <v>144</v>
      </c>
      <c r="G77" s="11"/>
      <c r="H77" s="11"/>
    </row>
    <row r="78" spans="1:8" x14ac:dyDescent="0.35">
      <c r="A78" s="2" t="s">
        <v>145</v>
      </c>
      <c r="B78" s="15">
        <v>4267</v>
      </c>
      <c r="C78" s="15">
        <v>37254</v>
      </c>
      <c r="D78" s="16" t="s">
        <v>146</v>
      </c>
    </row>
    <row r="79" spans="1:8" x14ac:dyDescent="0.35">
      <c r="A79" s="2" t="s">
        <v>147</v>
      </c>
      <c r="B79" s="15">
        <v>9684</v>
      </c>
      <c r="C79" s="15">
        <v>52449</v>
      </c>
      <c r="D79" s="16" t="s">
        <v>148</v>
      </c>
    </row>
    <row r="80" spans="1:8" x14ac:dyDescent="0.35">
      <c r="A80" s="2" t="s">
        <v>149</v>
      </c>
      <c r="B80" s="15">
        <v>6614</v>
      </c>
      <c r="C80" s="15">
        <v>47614</v>
      </c>
      <c r="D80" s="16" t="s">
        <v>150</v>
      </c>
    </row>
    <row r="81" spans="1:8" x14ac:dyDescent="0.35">
      <c r="A81" s="2" t="s">
        <v>151</v>
      </c>
      <c r="B81" s="15">
        <v>10692</v>
      </c>
      <c r="C81" s="15">
        <v>71170</v>
      </c>
      <c r="D81" s="16" t="s">
        <v>152</v>
      </c>
    </row>
    <row r="82" spans="1:8" x14ac:dyDescent="0.35">
      <c r="A82" s="2" t="s">
        <v>153</v>
      </c>
      <c r="B82" s="15">
        <v>11963</v>
      </c>
      <c r="C82" s="15">
        <v>60026</v>
      </c>
      <c r="D82" s="16" t="s">
        <v>154</v>
      </c>
    </row>
    <row r="83" spans="1:8" x14ac:dyDescent="0.35">
      <c r="B83" s="15"/>
      <c r="C83" s="15"/>
      <c r="D83" s="16"/>
    </row>
    <row r="84" spans="1:8" x14ac:dyDescent="0.35">
      <c r="B84" s="15"/>
      <c r="C84" s="15"/>
      <c r="D84" s="16"/>
    </row>
    <row r="85" spans="1:8" x14ac:dyDescent="0.35">
      <c r="B85" s="15"/>
      <c r="C85" s="15"/>
      <c r="D85" s="18">
        <v>17</v>
      </c>
    </row>
    <row r="86" spans="1:8" x14ac:dyDescent="0.35">
      <c r="A86" s="2" t="s">
        <v>155</v>
      </c>
      <c r="B86" s="15">
        <v>12031</v>
      </c>
      <c r="C86" s="15">
        <v>71514</v>
      </c>
      <c r="D86" s="16" t="s">
        <v>156</v>
      </c>
    </row>
    <row r="87" spans="1:8" x14ac:dyDescent="0.35">
      <c r="A87" s="2" t="s">
        <v>157</v>
      </c>
      <c r="B87" s="15">
        <v>5795</v>
      </c>
      <c r="C87" s="15">
        <v>31609</v>
      </c>
      <c r="D87" s="16" t="s">
        <v>158</v>
      </c>
    </row>
    <row r="88" spans="1:8" x14ac:dyDescent="0.35">
      <c r="A88" s="2" t="s">
        <v>159</v>
      </c>
      <c r="B88" s="15">
        <v>4013</v>
      </c>
      <c r="C88" s="15">
        <v>30624</v>
      </c>
      <c r="D88" s="16" t="s">
        <v>160</v>
      </c>
    </row>
    <row r="89" spans="1:8" x14ac:dyDescent="0.35">
      <c r="A89" s="2" t="s">
        <v>161</v>
      </c>
      <c r="B89" s="15">
        <v>3313</v>
      </c>
      <c r="C89" s="15">
        <v>34427</v>
      </c>
      <c r="D89" s="16" t="s">
        <v>162</v>
      </c>
    </row>
    <row r="90" spans="1:8" x14ac:dyDescent="0.35">
      <c r="A90" s="2" t="s">
        <v>163</v>
      </c>
      <c r="B90" s="15">
        <v>15235</v>
      </c>
      <c r="C90" s="15">
        <v>83502</v>
      </c>
      <c r="D90" s="16" t="s">
        <v>164</v>
      </c>
      <c r="G90" s="11"/>
      <c r="H90" s="11"/>
    </row>
    <row r="91" spans="1:8" x14ac:dyDescent="0.35">
      <c r="A91" s="2" t="s">
        <v>165</v>
      </c>
      <c r="B91" s="15">
        <v>15897</v>
      </c>
      <c r="C91" s="15">
        <v>67720</v>
      </c>
      <c r="D91" s="16" t="s">
        <v>166</v>
      </c>
      <c r="G91" s="11"/>
      <c r="H91" s="11"/>
    </row>
    <row r="92" spans="1:8" x14ac:dyDescent="0.35">
      <c r="A92" s="19" t="s">
        <v>167</v>
      </c>
      <c r="B92" s="9">
        <f>SUM(B93:B106)</f>
        <v>154069</v>
      </c>
      <c r="C92" s="9">
        <f>SUM(C93:C106)</f>
        <v>1765543</v>
      </c>
      <c r="D92" s="20" t="s">
        <v>168</v>
      </c>
      <c r="G92" s="11"/>
      <c r="H92" s="11"/>
    </row>
    <row r="93" spans="1:8" x14ac:dyDescent="0.35">
      <c r="A93" s="2" t="s">
        <v>169</v>
      </c>
      <c r="B93" s="15">
        <v>6591</v>
      </c>
      <c r="C93" s="15">
        <v>42076</v>
      </c>
      <c r="D93" s="16" t="s">
        <v>170</v>
      </c>
      <c r="G93" s="11"/>
      <c r="H93" s="11"/>
    </row>
    <row r="94" spans="1:8" x14ac:dyDescent="0.35">
      <c r="A94" s="2" t="s">
        <v>171</v>
      </c>
      <c r="B94" s="15">
        <v>7597</v>
      </c>
      <c r="C94" s="15">
        <v>38286</v>
      </c>
      <c r="D94" s="16" t="s">
        <v>172</v>
      </c>
    </row>
    <row r="95" spans="1:8" x14ac:dyDescent="0.35">
      <c r="A95" s="2" t="s">
        <v>173</v>
      </c>
      <c r="B95" s="15">
        <v>8050</v>
      </c>
      <c r="C95" s="15">
        <v>49990</v>
      </c>
      <c r="D95" s="16" t="s">
        <v>174</v>
      </c>
    </row>
    <row r="96" spans="1:8" x14ac:dyDescent="0.35">
      <c r="A96" s="2" t="s">
        <v>175</v>
      </c>
      <c r="B96" s="15">
        <v>20137</v>
      </c>
      <c r="C96" s="15">
        <v>99334</v>
      </c>
      <c r="D96" s="16" t="s">
        <v>176</v>
      </c>
    </row>
    <row r="97" spans="1:8" x14ac:dyDescent="0.35">
      <c r="A97" s="2" t="s">
        <v>177</v>
      </c>
      <c r="B97" s="15">
        <v>3740</v>
      </c>
      <c r="C97" s="15">
        <v>301277</v>
      </c>
      <c r="D97" s="16" t="s">
        <v>178</v>
      </c>
    </row>
    <row r="98" spans="1:8" x14ac:dyDescent="0.35">
      <c r="A98" s="2" t="s">
        <v>179</v>
      </c>
      <c r="B98" s="15">
        <v>4484</v>
      </c>
      <c r="C98" s="15">
        <v>261972</v>
      </c>
      <c r="D98" s="16" t="s">
        <v>180</v>
      </c>
    </row>
    <row r="99" spans="1:8" x14ac:dyDescent="0.35">
      <c r="A99" s="2" t="s">
        <v>181</v>
      </c>
      <c r="B99" s="15">
        <v>4397</v>
      </c>
      <c r="C99" s="15">
        <v>32115</v>
      </c>
      <c r="D99" s="16" t="s">
        <v>182</v>
      </c>
    </row>
    <row r="100" spans="1:8" x14ac:dyDescent="0.35">
      <c r="A100" s="2" t="s">
        <v>183</v>
      </c>
      <c r="B100" s="15">
        <v>7298</v>
      </c>
      <c r="C100" s="15">
        <v>53566</v>
      </c>
      <c r="D100" s="16" t="s">
        <v>184</v>
      </c>
    </row>
    <row r="101" spans="1:8" x14ac:dyDescent="0.35">
      <c r="A101" s="2" t="s">
        <v>185</v>
      </c>
      <c r="B101" s="15">
        <v>30980</v>
      </c>
      <c r="C101" s="15">
        <v>45363</v>
      </c>
      <c r="D101" s="16" t="s">
        <v>186</v>
      </c>
      <c r="G101" s="11"/>
      <c r="H101" s="11"/>
    </row>
    <row r="102" spans="1:8" x14ac:dyDescent="0.35">
      <c r="A102" s="2" t="s">
        <v>187</v>
      </c>
      <c r="B102" s="15">
        <v>3904</v>
      </c>
      <c r="C102" s="15">
        <v>213131</v>
      </c>
      <c r="D102" s="16" t="s">
        <v>188</v>
      </c>
      <c r="G102" s="11"/>
      <c r="H102" s="11"/>
    </row>
    <row r="103" spans="1:8" x14ac:dyDescent="0.35">
      <c r="A103" s="2" t="s">
        <v>189</v>
      </c>
      <c r="B103" s="15">
        <v>2294</v>
      </c>
      <c r="C103" s="15">
        <v>21945</v>
      </c>
      <c r="D103" s="16" t="s">
        <v>190</v>
      </c>
      <c r="G103" s="11"/>
      <c r="H103" s="11"/>
    </row>
    <row r="104" spans="1:8" x14ac:dyDescent="0.35">
      <c r="A104" s="2" t="s">
        <v>191</v>
      </c>
      <c r="B104" s="15">
        <v>33880</v>
      </c>
      <c r="C104" s="15">
        <v>502391</v>
      </c>
      <c r="D104" s="16" t="s">
        <v>192</v>
      </c>
      <c r="G104" s="11"/>
      <c r="H104" s="11"/>
    </row>
    <row r="105" spans="1:8" x14ac:dyDescent="0.35">
      <c r="A105" s="2" t="s">
        <v>193</v>
      </c>
      <c r="B105" s="15">
        <v>3266</v>
      </c>
      <c r="C105" s="15">
        <v>31911</v>
      </c>
      <c r="D105" s="16" t="s">
        <v>194</v>
      </c>
      <c r="G105" s="11"/>
      <c r="H105" s="11"/>
    </row>
    <row r="106" spans="1:8" x14ac:dyDescent="0.35">
      <c r="A106" s="21" t="s">
        <v>195</v>
      </c>
      <c r="B106" s="22">
        <v>17451</v>
      </c>
      <c r="C106" s="22">
        <v>72186</v>
      </c>
      <c r="D106" s="23" t="s">
        <v>196</v>
      </c>
      <c r="G106" s="11"/>
      <c r="H106" s="11"/>
    </row>
    <row r="107" spans="1:8" ht="27.75" customHeight="1" x14ac:dyDescent="0.35">
      <c r="A107" s="24" t="s">
        <v>197</v>
      </c>
      <c r="B107" s="25"/>
      <c r="C107" s="25"/>
      <c r="D107" s="16"/>
    </row>
    <row r="108" spans="1:8" x14ac:dyDescent="0.35">
      <c r="A108" s="24" t="s">
        <v>198</v>
      </c>
      <c r="B108" s="25"/>
      <c r="C108" s="25"/>
      <c r="D108" s="16"/>
    </row>
    <row r="123" spans="4:4" x14ac:dyDescent="0.35">
      <c r="D123" s="26">
        <v>18</v>
      </c>
    </row>
  </sheetData>
  <mergeCells count="1">
    <mergeCell ref="B4:C4"/>
  </mergeCells>
  <pageMargins left="0.27559055118110237" right="0.23622047244094491" top="0.47244094488188981" bottom="0.36" header="0.27559055118110237" footer="0.23622047244094491"/>
  <pageSetup paperSize="9" scale="8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T.1.7</vt:lpstr>
      <vt:lpstr>T.1.7!Print_Titles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2025-09-04T06:12:32Z</dcterms:created>
  <dcterms:modified xsi:type="dcterms:W3CDTF">2025-09-04T06:14:38Z</dcterms:modified>
</cp:coreProperties>
</file>