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7\GD Catalog\"/>
    </mc:Choice>
  </mc:AlternateContent>
  <bookViews>
    <workbookView xWindow="0" yWindow="0" windowWidth="28800" windowHeight="12480"/>
  </bookViews>
  <sheets>
    <sheet name="T.2.4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T.2.4!$A$1:$E$128</definedName>
    <definedName name="_xlnm.Print_Titles" localSheetId="0">T.2.4!$1:$7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 s="1"/>
  <c r="C92" i="1"/>
  <c r="B92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68" i="1" s="1"/>
  <c r="D73" i="1"/>
  <c r="D72" i="1"/>
  <c r="D71" i="1"/>
  <c r="D70" i="1"/>
  <c r="D69" i="1"/>
  <c r="C68" i="1"/>
  <c r="B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0" i="1" s="1"/>
  <c r="D51" i="1"/>
  <c r="C50" i="1"/>
  <c r="B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 s="1"/>
  <c r="C28" i="1"/>
  <c r="B28" i="1"/>
  <c r="D27" i="1"/>
  <c r="D26" i="1"/>
  <c r="D25" i="1"/>
  <c r="D24" i="1"/>
  <c r="D23" i="1"/>
  <c r="D22" i="1" s="1"/>
  <c r="C22" i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9" i="1"/>
  <c r="C8" i="1" s="1"/>
  <c r="B9" i="1"/>
  <c r="B8" i="1" s="1"/>
  <c r="D8" i="1" l="1"/>
</calcChain>
</file>

<file path=xl/sharedStrings.xml><?xml version="1.0" encoding="utf-8"?>
<sst xmlns="http://schemas.openxmlformats.org/spreadsheetml/2006/main" count="205" uniqueCount="205">
  <si>
    <t>ตารางที่ 2.4 จำนวนการใช้บริการกรณีเจ็บป่วยฉุกเฉินและอุบัติเหตุของผู้ประกันตนมาตรา 33 และมาตรา 39 จำแนกรายจังหวัด ปี 2567</t>
  </si>
  <si>
    <t xml:space="preserve">TABLE 2.4  NUMBER OF SERVICE UTILIZATION OF INSURED PERSON  SECTION  33 AND  SECTION  39 IN CASE OF EMERGENCY </t>
  </si>
  <si>
    <t xml:space="preserve">               AND ACCIDENT BY PROVINCE: 2024</t>
  </si>
  <si>
    <t>หน่วย: ครั้ง</t>
  </si>
  <si>
    <t>Unit: Case</t>
  </si>
  <si>
    <t>จังหวัด</t>
  </si>
  <si>
    <t>เจ็บป่วยฉุกเฉิน</t>
  </si>
  <si>
    <t>อุบัติเหตุ</t>
  </si>
  <si>
    <t>รวม</t>
  </si>
  <si>
    <t>Province</t>
  </si>
  <si>
    <t>Emergency case</t>
  </si>
  <si>
    <t>Accident case</t>
  </si>
  <si>
    <t>Total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</si>
  <si>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</si>
  <si>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</si>
  <si>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</si>
  <si>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</si>
  <si>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</si>
  <si>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</si>
  <si>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</si>
  <si>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</si>
  <si>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</si>
  <si>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</si>
  <si>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</si>
  <si>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</si>
  <si>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</si>
  <si>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</si>
  <si>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</si>
  <si>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</si>
  <si>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</si>
  <si>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</si>
  <si>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</si>
  <si>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</si>
  <si>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</si>
  <si>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</si>
  <si>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</si>
  <si>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</si>
  <si>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</si>
  <si>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</si>
  <si>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</si>
  <si>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</si>
  <si>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</si>
  <si>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</si>
  <si>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</si>
  <si>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</si>
  <si>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</si>
  <si>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</si>
  <si>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</si>
  <si>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</si>
  <si>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</si>
  <si>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</si>
  <si>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</si>
  <si>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</si>
  <si>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</si>
  <si>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</si>
  <si>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</si>
  <si>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</si>
  <si>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</si>
  <si>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</si>
  <si>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</si>
  <si>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</si>
  <si>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</si>
  <si>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</si>
  <si>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</si>
  <si>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</si>
  <si>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</si>
  <si>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</si>
  <si>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</si>
  <si>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</si>
  <si>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</si>
  <si>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</si>
  <si>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</si>
  <si>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</si>
  <si>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</si>
  <si>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</si>
  <si>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</si>
  <si>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</si>
  <si>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</si>
  <si>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</si>
  <si>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</si>
  <si>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</si>
  <si>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</si>
  <si>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</si>
  <si>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</si>
  <si>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</si>
  <si>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</si>
  <si>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</si>
  <si>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</si>
  <si>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</si>
  <si>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</si>
  <si>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</si>
  <si>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</si>
  <si>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</si>
  <si>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</si>
  <si>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</si>
  <si>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</si>
  <si>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</si>
  <si>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</si>
  <si>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</si>
  <si>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</si>
  <si>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</si>
  <si>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</si>
  <si>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</si>
  <si>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</si>
  <si>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</si>
  <si>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</si>
  <si>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</si>
  <si>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</si>
  <si>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</si>
  <si>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</si>
  <si>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</si>
  <si>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</si>
  <si>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</si>
  <si>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</si>
  <si>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</si>
  <si>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</si>
  <si>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</si>
  <si>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</si>
  <si>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</si>
  <si>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</si>
  <si>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</si>
  <si>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</si>
  <si>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</si>
  <si>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</si>
  <si>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</si>
  <si>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</si>
  <si>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</si>
  <si>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</si>
  <si>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</si>
  <si>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</si>
  <si>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</si>
  <si>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</si>
  <si>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</si>
  <si>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</si>
  <si>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</si>
  <si>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</si>
  <si>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</si>
  <si>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</si>
  <si>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</si>
  <si>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</si>
  <si>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</si>
  <si>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</si>
  <si>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</si>
  <si>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</si>
  <si>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</si>
  <si>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</si>
  <si>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</si>
  <si>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</si>
  <si>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</si>
  <si>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</si>
  <si>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</si>
  <si>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</si>
  <si>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</si>
  <si>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</si>
  <si>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</si>
  <si>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</si>
  <si>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</si>
  <si>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</si>
  <si>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</si>
  <si>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</si>
  <si>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</si>
  <si>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</si>
  <si>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</si>
  <si>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</si>
  <si>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</si>
  <si>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</si>
  <si>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</si>
  <si>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</si>
  <si>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</si>
  <si>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</si>
  <si>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</si>
  <si>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</si>
  <si>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</si>
  <si>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</si>
  <si>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</si>
  <si>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</si>
  <si>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</si>
  <si>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</si>
  <si>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</si>
  <si>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</si>
  <si>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</si>
  <si>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</si>
  <si>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</si>
  <si>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</si>
  <si>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</si>
  <si>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</si>
  <si>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</si>
  <si>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</si>
  <si>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</si>
  <si>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</si>
  <si>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</si>
  <si>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</si>
  <si>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</si>
  <si>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</si>
  <si>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</si>
  <si>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</si>
  <si>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</si>
  <si>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</si>
  <si>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</si>
  <si>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</si>
  <si>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</si>
  <si>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</si>
  <si>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</si>
  <si>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>ที่มา:  กองวิจัยและพัฒนา  สำนักงานประกันสังคม</t>
  </si>
  <si>
    <t>Source: 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</si>
</sst>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2" fillId="0" borderId="0" xfId="1" applyFont="1"/>
    <xf numFmtId="0" fontId="3" fillId="0" borderId="0" xfId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2" fillId="0" borderId="0" xfId="1" applyFont="1" applyBorder="1" applyAlignment="1"/>
    <xf numFmtId="0" fontId="2" fillId="0" borderId="0" xfId="1" applyFont="1" applyBorder="1" applyAlignment="1">
      <alignment horizontal="center"/>
    </xf>
    <xf numFmtId="0" fontId="2" fillId="0" borderId="0" xfId="1" quotePrefix="1" applyFont="1" applyBorder="1" applyAlignment="1">
      <alignment horizontal="center"/>
    </xf>
    <xf numFmtId="0" fontId="3" fillId="0" borderId="0" xfId="1" applyFont="1" applyBorder="1" applyAlignment="1">
      <alignment horizontal="centerContinuous"/>
    </xf>
    <xf numFmtId="0" fontId="2" fillId="0" borderId="0" xfId="1" applyFont="1" applyBorder="1" applyAlignment="1">
      <alignment horizontal="centerContinuous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Continuous"/>
    </xf>
    <xf numFmtId="4" fontId="2" fillId="2" borderId="0" xfId="1" applyNumberFormat="1" applyFont="1" applyFill="1" applyBorder="1" applyAlignment="1">
      <alignment horizontal="centerContinuous"/>
    </xf>
    <xf numFmtId="3" fontId="2" fillId="2" borderId="0" xfId="2" applyNumberFormat="1" applyFont="1" applyFill="1" applyAlignment="1">
      <alignment horizontal="center"/>
    </xf>
    <xf numFmtId="43" fontId="2" fillId="2" borderId="0" xfId="2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3" fontId="2" fillId="3" borderId="0" xfId="2" applyNumberFormat="1" applyFont="1" applyFill="1" applyAlignment="1">
      <alignment horizontal="center"/>
    </xf>
    <xf numFmtId="43" fontId="2" fillId="3" borderId="0" xfId="2" applyFont="1" applyFill="1"/>
    <xf numFmtId="3" fontId="3" fillId="0" borderId="0" xfId="2" applyNumberFormat="1" applyFont="1" applyAlignment="1">
      <alignment horizontal="center"/>
    </xf>
    <xf numFmtId="43" fontId="3" fillId="0" borderId="0" xfId="2" applyFont="1"/>
    <xf numFmtId="3" fontId="3" fillId="0" borderId="0" xfId="1" applyNumberFormat="1" applyFont="1"/>
    <xf numFmtId="4" fontId="3" fillId="0" borderId="0" xfId="1" applyNumberFormat="1" applyFont="1" applyBorder="1" applyAlignment="1">
      <alignment horizontal="left"/>
    </xf>
    <xf numFmtId="187" fontId="3" fillId="0" borderId="0" xfId="2" applyNumberFormat="1" applyFont="1" applyAlignment="1">
      <alignment horizontal="center"/>
    </xf>
    <xf numFmtId="4" fontId="3" fillId="0" borderId="2" xfId="1" applyNumberFormat="1" applyFont="1" applyBorder="1" applyAlignment="1">
      <alignment horizontal="left"/>
    </xf>
    <xf numFmtId="3" fontId="3" fillId="0" borderId="2" xfId="2" applyNumberFormat="1" applyFont="1" applyBorder="1" applyAlignment="1">
      <alignment horizontal="center"/>
    </xf>
    <xf numFmtId="43" fontId="3" fillId="0" borderId="2" xfId="2" applyFont="1" applyBorder="1"/>
    <xf numFmtId="0" fontId="3" fillId="0" borderId="0" xfId="1" applyFont="1" applyBorder="1"/>
  </cellXfs>
  <cellStyles count="3">
    <cellStyle name="Comma 2 2" xfId="2"/>
    <cellStyle name="Normal 3 6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H128"/>
  <sheetViews>
    <sheetView tabSelected="1" zoomScale="90" zoomScaleNormal="90" workbookViewId="0">
      <selection sqref="A1:E1"/>
    </sheetView>
  </sheetViews>
  <sheetFormatPr defaultRowHeight="21" x14ac:dyDescent="0.35"/>
  <cols>
    <col min="1" max="1" width="26" style="3" customWidth="1"/>
    <col min="2" max="2" width="16.375" style="3" customWidth="1"/>
    <col min="3" max="3" width="17.125" style="3" customWidth="1"/>
    <col min="4" max="4" width="12.25" style="3" customWidth="1"/>
    <col min="5" max="5" width="39.125" style="3" customWidth="1"/>
    <col min="6" max="6" width="8.875" style="3" customWidth="1"/>
    <col min="7" max="16384" width="9" style="3"/>
  </cols>
  <sheetData>
    <row r="1" spans="1:8" x14ac:dyDescent="0.35">
      <c r="A1" s="1" t="s">
        <v>0</v>
      </c>
      <c r="B1" s="1"/>
      <c r="C1" s="1"/>
      <c r="D1" s="1"/>
      <c r="E1" s="1"/>
      <c r="F1" s="2"/>
      <c r="G1" s="2"/>
    </row>
    <row r="2" spans="1:8" x14ac:dyDescent="0.35">
      <c r="A2" s="4" t="s">
        <v>1</v>
      </c>
      <c r="B2" s="4"/>
      <c r="C2" s="5"/>
      <c r="D2" s="5"/>
      <c r="E2" s="2"/>
      <c r="F2" s="2"/>
      <c r="G2" s="2"/>
      <c r="H2" s="6"/>
    </row>
    <row r="3" spans="1:8" ht="23.25" customHeight="1" x14ac:dyDescent="0.35">
      <c r="A3" s="4" t="s">
        <v>2</v>
      </c>
      <c r="B3" s="4"/>
      <c r="C3" s="5"/>
      <c r="D3" s="5"/>
      <c r="E3" s="7"/>
      <c r="F3" s="8"/>
      <c r="G3" s="8"/>
      <c r="H3" s="8"/>
    </row>
    <row r="4" spans="1:8" x14ac:dyDescent="0.35">
      <c r="B4" s="4"/>
      <c r="C4" s="5"/>
      <c r="D4" s="5"/>
      <c r="E4" s="9" t="s">
        <v>3</v>
      </c>
      <c r="F4" s="8"/>
      <c r="G4" s="8"/>
      <c r="H4" s="8"/>
    </row>
    <row r="5" spans="1:8" ht="20.25" customHeight="1" thickBot="1" x14ac:dyDescent="0.4">
      <c r="A5" s="10"/>
      <c r="B5" s="11"/>
      <c r="C5" s="11"/>
      <c r="D5" s="11"/>
      <c r="E5" s="12" t="s">
        <v>4</v>
      </c>
      <c r="F5" s="13"/>
      <c r="G5" s="13"/>
      <c r="H5" s="13"/>
    </row>
    <row r="6" spans="1:8" x14ac:dyDescent="0.35">
      <c r="A6" s="14" t="s">
        <v>5</v>
      </c>
      <c r="B6" s="14" t="s">
        <v>6</v>
      </c>
      <c r="C6" s="15" t="s">
        <v>7</v>
      </c>
      <c r="D6" s="14" t="s">
        <v>8</v>
      </c>
      <c r="E6" s="14" t="s">
        <v>9</v>
      </c>
      <c r="F6" s="16"/>
      <c r="G6" s="17"/>
      <c r="H6" s="18"/>
    </row>
    <row r="7" spans="1:8" x14ac:dyDescent="0.35">
      <c r="A7" s="19"/>
      <c r="B7" s="19" t="s">
        <v>10</v>
      </c>
      <c r="C7" s="19" t="s">
        <v>11</v>
      </c>
      <c r="D7" s="19" t="s">
        <v>12</v>
      </c>
      <c r="E7" s="20"/>
      <c r="F7" s="17"/>
      <c r="G7" s="17"/>
      <c r="H7" s="14"/>
    </row>
    <row r="8" spans="1:8" x14ac:dyDescent="0.35">
      <c r="A8" s="21" t="s">
        <v>13</v>
      </c>
      <c r="B8" s="22">
        <f>B9+B22+B28+B50+B68+B92</f>
        <v>180819</v>
      </c>
      <c r="C8" s="22">
        <f>C9+C22+C28+C50+C68+C92</f>
        <v>64606</v>
      </c>
      <c r="D8" s="22">
        <f>D9+D22+D28+D50+D68+D92</f>
        <v>245425</v>
      </c>
      <c r="E8" s="23" t="s">
        <v>14</v>
      </c>
    </row>
    <row r="9" spans="1:8" x14ac:dyDescent="0.35">
      <c r="A9" s="24" t="s">
        <v>15</v>
      </c>
      <c r="B9" s="25">
        <f>SUM(B10:B21)</f>
        <v>15339</v>
      </c>
      <c r="C9" s="25">
        <f>SUM(C10:C21)</f>
        <v>6128</v>
      </c>
      <c r="D9" s="25">
        <f>SUM(D10:D21)</f>
        <v>21467</v>
      </c>
      <c r="E9" s="26" t="s">
        <v>16</v>
      </c>
    </row>
    <row r="10" spans="1:8" x14ac:dyDescent="0.35">
      <c r="A10" s="3" t="s">
        <v>17</v>
      </c>
      <c r="B10" s="27">
        <v>985</v>
      </c>
      <c r="C10" s="27">
        <v>374</v>
      </c>
      <c r="D10" s="27">
        <f>SUM(B10:C10)</f>
        <v>1359</v>
      </c>
      <c r="E10" s="28" t="s">
        <v>18</v>
      </c>
      <c r="G10" s="29"/>
    </row>
    <row r="11" spans="1:8" x14ac:dyDescent="0.35">
      <c r="A11" s="3" t="s">
        <v>19</v>
      </c>
      <c r="B11" s="27">
        <v>1994</v>
      </c>
      <c r="C11" s="27">
        <v>436</v>
      </c>
      <c r="D11" s="27">
        <f t="shared" ref="D11:D21" si="0">SUM(B11:C11)</f>
        <v>2430</v>
      </c>
      <c r="E11" s="28" t="s">
        <v>20</v>
      </c>
    </row>
    <row r="12" spans="1:8" x14ac:dyDescent="0.35">
      <c r="A12" s="3" t="s">
        <v>21</v>
      </c>
      <c r="B12" s="27">
        <v>2967</v>
      </c>
      <c r="C12" s="27">
        <v>526</v>
      </c>
      <c r="D12" s="27">
        <f t="shared" si="0"/>
        <v>3493</v>
      </c>
      <c r="E12" s="28" t="s">
        <v>22</v>
      </c>
    </row>
    <row r="13" spans="1:8" x14ac:dyDescent="0.35">
      <c r="A13" s="3" t="s">
        <v>23</v>
      </c>
      <c r="B13" s="27">
        <v>1474</v>
      </c>
      <c r="C13" s="27">
        <v>252</v>
      </c>
      <c r="D13" s="27">
        <f t="shared" si="0"/>
        <v>1726</v>
      </c>
      <c r="E13" s="28" t="s">
        <v>24</v>
      </c>
    </row>
    <row r="14" spans="1:8" x14ac:dyDescent="0.35">
      <c r="A14" s="3" t="s">
        <v>25</v>
      </c>
      <c r="B14" s="27">
        <v>1397</v>
      </c>
      <c r="C14" s="27">
        <v>604</v>
      </c>
      <c r="D14" s="27">
        <f t="shared" si="0"/>
        <v>2001</v>
      </c>
      <c r="E14" s="28" t="s">
        <v>26</v>
      </c>
    </row>
    <row r="15" spans="1:8" x14ac:dyDescent="0.35">
      <c r="A15" s="3" t="s">
        <v>27</v>
      </c>
      <c r="B15" s="27">
        <v>895</v>
      </c>
      <c r="C15" s="27">
        <v>569</v>
      </c>
      <c r="D15" s="27">
        <f t="shared" si="0"/>
        <v>1464</v>
      </c>
      <c r="E15" s="28" t="s">
        <v>28</v>
      </c>
    </row>
    <row r="16" spans="1:8" x14ac:dyDescent="0.35">
      <c r="A16" s="3" t="s">
        <v>29</v>
      </c>
      <c r="B16" s="27">
        <v>604</v>
      </c>
      <c r="C16" s="27">
        <v>671</v>
      </c>
      <c r="D16" s="27">
        <f t="shared" si="0"/>
        <v>1275</v>
      </c>
      <c r="E16" s="28" t="s">
        <v>30</v>
      </c>
    </row>
    <row r="17" spans="1:5" x14ac:dyDescent="0.35">
      <c r="A17" s="3" t="s">
        <v>31</v>
      </c>
      <c r="B17" s="27">
        <v>871</v>
      </c>
      <c r="C17" s="27">
        <v>273</v>
      </c>
      <c r="D17" s="27">
        <f t="shared" si="0"/>
        <v>1144</v>
      </c>
      <c r="E17" s="28" t="s">
        <v>32</v>
      </c>
    </row>
    <row r="18" spans="1:5" x14ac:dyDescent="0.35">
      <c r="A18" s="3" t="s">
        <v>33</v>
      </c>
      <c r="B18" s="27">
        <v>1467</v>
      </c>
      <c r="C18" s="27">
        <v>496</v>
      </c>
      <c r="D18" s="27">
        <f t="shared" si="0"/>
        <v>1963</v>
      </c>
      <c r="E18" s="28" t="s">
        <v>34</v>
      </c>
    </row>
    <row r="19" spans="1:5" x14ac:dyDescent="0.35">
      <c r="A19" s="3" t="s">
        <v>35</v>
      </c>
      <c r="B19" s="27">
        <v>1373</v>
      </c>
      <c r="C19" s="27">
        <v>890</v>
      </c>
      <c r="D19" s="27">
        <f t="shared" si="0"/>
        <v>2263</v>
      </c>
      <c r="E19" s="28" t="s">
        <v>36</v>
      </c>
    </row>
    <row r="20" spans="1:5" x14ac:dyDescent="0.35">
      <c r="A20" s="3" t="s">
        <v>37</v>
      </c>
      <c r="B20" s="27">
        <v>773</v>
      </c>
      <c r="C20" s="27">
        <v>214</v>
      </c>
      <c r="D20" s="27">
        <f t="shared" si="0"/>
        <v>987</v>
      </c>
      <c r="E20" s="28" t="s">
        <v>38</v>
      </c>
    </row>
    <row r="21" spans="1:5" x14ac:dyDescent="0.35">
      <c r="A21" s="3" t="s">
        <v>39</v>
      </c>
      <c r="B21" s="27">
        <v>539</v>
      </c>
      <c r="C21" s="27">
        <v>823</v>
      </c>
      <c r="D21" s="27">
        <f t="shared" si="0"/>
        <v>1362</v>
      </c>
      <c r="E21" s="28" t="s">
        <v>40</v>
      </c>
    </row>
    <row r="22" spans="1:5" x14ac:dyDescent="0.35">
      <c r="A22" s="24" t="s">
        <v>41</v>
      </c>
      <c r="B22" s="25">
        <f>SUM(B23:B27)</f>
        <v>14567</v>
      </c>
      <c r="C22" s="25">
        <f>SUM(C23:C27)</f>
        <v>8481</v>
      </c>
      <c r="D22" s="25">
        <f>SUM(D23:D27)</f>
        <v>23048</v>
      </c>
      <c r="E22" s="26" t="s">
        <v>42</v>
      </c>
    </row>
    <row r="23" spans="1:5" x14ac:dyDescent="0.35">
      <c r="A23" s="30" t="s">
        <v>43</v>
      </c>
      <c r="B23" s="27">
        <v>2145</v>
      </c>
      <c r="C23" s="27">
        <v>1583</v>
      </c>
      <c r="D23" s="27">
        <f>SUM(B23:C23)</f>
        <v>3728</v>
      </c>
      <c r="E23" s="28" t="s">
        <v>44</v>
      </c>
    </row>
    <row r="24" spans="1:5" x14ac:dyDescent="0.35">
      <c r="A24" s="30" t="s">
        <v>45</v>
      </c>
      <c r="B24" s="27">
        <v>4181</v>
      </c>
      <c r="C24" s="27">
        <v>1120</v>
      </c>
      <c r="D24" s="27">
        <f>SUM(B24:C24)</f>
        <v>5301</v>
      </c>
      <c r="E24" s="28" t="s">
        <v>46</v>
      </c>
    </row>
    <row r="25" spans="1:5" x14ac:dyDescent="0.35">
      <c r="A25" s="30" t="s">
        <v>47</v>
      </c>
      <c r="B25" s="27">
        <v>3979</v>
      </c>
      <c r="C25" s="27">
        <v>2127</v>
      </c>
      <c r="D25" s="27">
        <f>SUM(B25:C25)</f>
        <v>6106</v>
      </c>
      <c r="E25" s="28" t="s">
        <v>48</v>
      </c>
    </row>
    <row r="26" spans="1:5" x14ac:dyDescent="0.35">
      <c r="A26" s="30" t="s">
        <v>49</v>
      </c>
      <c r="B26" s="27">
        <v>3072</v>
      </c>
      <c r="C26" s="27">
        <v>2411</v>
      </c>
      <c r="D26" s="27">
        <f>SUM(B26:C26)</f>
        <v>5483</v>
      </c>
      <c r="E26" s="28" t="s">
        <v>50</v>
      </c>
    </row>
    <row r="27" spans="1:5" x14ac:dyDescent="0.35">
      <c r="A27" s="30" t="s">
        <v>51</v>
      </c>
      <c r="B27" s="27">
        <v>1190</v>
      </c>
      <c r="C27" s="27">
        <v>1240</v>
      </c>
      <c r="D27" s="27">
        <f>SUM(B27:C27)</f>
        <v>2430</v>
      </c>
      <c r="E27" s="28" t="s">
        <v>52</v>
      </c>
    </row>
    <row r="28" spans="1:5" x14ac:dyDescent="0.35">
      <c r="A28" s="24" t="s">
        <v>53</v>
      </c>
      <c r="B28" s="25">
        <f>SUM(B29:B49)</f>
        <v>38381</v>
      </c>
      <c r="C28" s="25">
        <f>SUM(C29:C49)</f>
        <v>19739</v>
      </c>
      <c r="D28" s="25">
        <f>SUM(D29:D48)</f>
        <v>58120</v>
      </c>
      <c r="E28" s="26" t="s">
        <v>54</v>
      </c>
    </row>
    <row r="29" spans="1:5" x14ac:dyDescent="0.35">
      <c r="A29" s="30" t="s">
        <v>55</v>
      </c>
      <c r="B29" s="27">
        <v>1625</v>
      </c>
      <c r="C29" s="27">
        <v>366</v>
      </c>
      <c r="D29" s="27">
        <f>SUM(B29:C29)</f>
        <v>1991</v>
      </c>
      <c r="E29" s="28" t="s">
        <v>56</v>
      </c>
    </row>
    <row r="30" spans="1:5" x14ac:dyDescent="0.35">
      <c r="A30" s="30" t="s">
        <v>57</v>
      </c>
      <c r="B30" s="27">
        <v>594</v>
      </c>
      <c r="C30" s="27">
        <v>342</v>
      </c>
      <c r="D30" s="27">
        <f t="shared" ref="D30:D48" si="1">SUM(B30:C30)</f>
        <v>936</v>
      </c>
      <c r="E30" s="28" t="s">
        <v>58</v>
      </c>
    </row>
    <row r="31" spans="1:5" x14ac:dyDescent="0.35">
      <c r="A31" s="30" t="s">
        <v>59</v>
      </c>
      <c r="B31" s="27">
        <v>1791</v>
      </c>
      <c r="C31" s="27">
        <v>2370</v>
      </c>
      <c r="D31" s="27">
        <f t="shared" si="1"/>
        <v>4161</v>
      </c>
      <c r="E31" s="28" t="s">
        <v>60</v>
      </c>
    </row>
    <row r="32" spans="1:5" x14ac:dyDescent="0.35">
      <c r="A32" s="30" t="s">
        <v>61</v>
      </c>
      <c r="B32" s="27">
        <v>9429</v>
      </c>
      <c r="C32" s="27">
        <v>5270</v>
      </c>
      <c r="D32" s="27">
        <f t="shared" si="1"/>
        <v>14699</v>
      </c>
      <c r="E32" s="28" t="s">
        <v>62</v>
      </c>
    </row>
    <row r="33" spans="1:5" x14ac:dyDescent="0.35">
      <c r="A33" s="30" t="s">
        <v>63</v>
      </c>
      <c r="B33" s="27">
        <v>539</v>
      </c>
      <c r="C33" s="27">
        <v>242</v>
      </c>
      <c r="D33" s="27">
        <f t="shared" si="1"/>
        <v>781</v>
      </c>
      <c r="E33" s="28" t="s">
        <v>64</v>
      </c>
    </row>
    <row r="34" spans="1:5" x14ac:dyDescent="0.35">
      <c r="A34" s="30" t="s">
        <v>65</v>
      </c>
      <c r="B34" s="27">
        <v>398</v>
      </c>
      <c r="C34" s="27">
        <v>238</v>
      </c>
      <c r="D34" s="27">
        <f t="shared" si="1"/>
        <v>636</v>
      </c>
      <c r="E34" s="28" t="s">
        <v>66</v>
      </c>
    </row>
    <row r="35" spans="1:5" x14ac:dyDescent="0.35">
      <c r="A35" s="30" t="s">
        <v>67</v>
      </c>
      <c r="B35" s="27">
        <v>807</v>
      </c>
      <c r="C35" s="27">
        <v>208</v>
      </c>
      <c r="D35" s="27">
        <f t="shared" si="1"/>
        <v>1015</v>
      </c>
      <c r="E35" s="28" t="s">
        <v>68</v>
      </c>
    </row>
    <row r="36" spans="1:5" x14ac:dyDescent="0.35">
      <c r="A36" s="30" t="s">
        <v>69</v>
      </c>
      <c r="B36" s="27">
        <v>1516</v>
      </c>
      <c r="C36" s="27">
        <v>401</v>
      </c>
      <c r="D36" s="27">
        <f t="shared" si="1"/>
        <v>1917</v>
      </c>
      <c r="E36" s="28" t="s">
        <v>70</v>
      </c>
    </row>
    <row r="37" spans="1:5" x14ac:dyDescent="0.35">
      <c r="A37" s="30" t="s">
        <v>71</v>
      </c>
      <c r="B37" s="27">
        <v>2169</v>
      </c>
      <c r="C37" s="27">
        <v>778</v>
      </c>
      <c r="D37" s="27">
        <f t="shared" si="1"/>
        <v>2947</v>
      </c>
      <c r="E37" s="28" t="s">
        <v>72</v>
      </c>
    </row>
    <row r="38" spans="1:5" x14ac:dyDescent="0.35">
      <c r="A38" s="30" t="s">
        <v>73</v>
      </c>
      <c r="B38" s="27">
        <v>3663</v>
      </c>
      <c r="C38" s="27">
        <v>1740</v>
      </c>
      <c r="D38" s="27">
        <f t="shared" si="1"/>
        <v>5403</v>
      </c>
      <c r="E38" s="28" t="s">
        <v>74</v>
      </c>
    </row>
    <row r="39" spans="1:5" x14ac:dyDescent="0.35">
      <c r="A39" s="30" t="s">
        <v>75</v>
      </c>
      <c r="B39" s="27">
        <v>971</v>
      </c>
      <c r="C39" s="27">
        <v>590</v>
      </c>
      <c r="D39" s="27">
        <f t="shared" si="1"/>
        <v>1561</v>
      </c>
      <c r="E39" s="28" t="s">
        <v>76</v>
      </c>
    </row>
    <row r="40" spans="1:5" x14ac:dyDescent="0.35">
      <c r="A40" s="30" t="s">
        <v>77</v>
      </c>
      <c r="B40" s="27">
        <v>2470</v>
      </c>
      <c r="C40" s="27">
        <v>2356</v>
      </c>
      <c r="D40" s="27">
        <f t="shared" si="1"/>
        <v>4826</v>
      </c>
      <c r="E40" s="28" t="s">
        <v>78</v>
      </c>
    </row>
    <row r="41" spans="1:5" x14ac:dyDescent="0.35">
      <c r="A41" s="30" t="s">
        <v>79</v>
      </c>
      <c r="B41" s="27">
        <v>1320</v>
      </c>
      <c r="C41" s="27">
        <v>682</v>
      </c>
      <c r="D41" s="27">
        <f t="shared" si="1"/>
        <v>2002</v>
      </c>
      <c r="E41" s="28" t="s">
        <v>80</v>
      </c>
    </row>
    <row r="42" spans="1:5" x14ac:dyDescent="0.35">
      <c r="A42" s="30" t="s">
        <v>81</v>
      </c>
      <c r="B42" s="27">
        <v>2976</v>
      </c>
      <c r="C42" s="27">
        <v>1233</v>
      </c>
      <c r="D42" s="27">
        <f t="shared" si="1"/>
        <v>4209</v>
      </c>
      <c r="E42" s="28" t="s">
        <v>82</v>
      </c>
    </row>
    <row r="43" spans="1:5" x14ac:dyDescent="0.35">
      <c r="A43" s="30" t="s">
        <v>83</v>
      </c>
      <c r="B43" s="27">
        <v>427</v>
      </c>
      <c r="C43" s="27">
        <v>207</v>
      </c>
      <c r="D43" s="27">
        <f t="shared" si="1"/>
        <v>634</v>
      </c>
      <c r="E43" s="28" t="s">
        <v>84</v>
      </c>
    </row>
    <row r="44" spans="1:5" x14ac:dyDescent="0.35">
      <c r="A44" s="30" t="s">
        <v>85</v>
      </c>
      <c r="B44" s="27">
        <v>2306</v>
      </c>
      <c r="C44" s="27">
        <v>243</v>
      </c>
      <c r="D44" s="27">
        <f t="shared" si="1"/>
        <v>2549</v>
      </c>
      <c r="E44" s="28" t="s">
        <v>86</v>
      </c>
    </row>
    <row r="45" spans="1:5" x14ac:dyDescent="0.35">
      <c r="A45" s="30" t="s">
        <v>87</v>
      </c>
      <c r="B45" s="27">
        <v>3000</v>
      </c>
      <c r="C45" s="27">
        <v>1343</v>
      </c>
      <c r="D45" s="27">
        <f t="shared" si="1"/>
        <v>4343</v>
      </c>
      <c r="E45" s="28" t="s">
        <v>88</v>
      </c>
    </row>
    <row r="46" spans="1:5" x14ac:dyDescent="0.35">
      <c r="A46" s="30" t="s">
        <v>89</v>
      </c>
      <c r="B46" s="27">
        <v>425</v>
      </c>
      <c r="C46" s="27">
        <v>180</v>
      </c>
      <c r="D46" s="27">
        <f t="shared" si="1"/>
        <v>605</v>
      </c>
      <c r="E46" s="28" t="s">
        <v>90</v>
      </c>
    </row>
    <row r="47" spans="1:5" x14ac:dyDescent="0.35">
      <c r="A47" s="30" t="s">
        <v>91</v>
      </c>
      <c r="B47" s="27">
        <v>1419</v>
      </c>
      <c r="C47" s="27">
        <v>678</v>
      </c>
      <c r="D47" s="27">
        <f t="shared" si="1"/>
        <v>2097</v>
      </c>
      <c r="E47" s="28" t="s">
        <v>92</v>
      </c>
    </row>
    <row r="48" spans="1:5" x14ac:dyDescent="0.35">
      <c r="A48" s="30" t="s">
        <v>93</v>
      </c>
      <c r="B48" s="27">
        <v>536</v>
      </c>
      <c r="C48" s="27">
        <v>272</v>
      </c>
      <c r="D48" s="27">
        <f t="shared" si="1"/>
        <v>808</v>
      </c>
      <c r="E48" s="28" t="s">
        <v>94</v>
      </c>
    </row>
    <row r="49" spans="1:5" x14ac:dyDescent="0.35">
      <c r="A49" s="30"/>
      <c r="B49" s="27"/>
      <c r="C49" s="27"/>
      <c r="D49" s="27"/>
      <c r="E49" s="9">
        <v>30</v>
      </c>
    </row>
    <row r="50" spans="1:5" x14ac:dyDescent="0.35">
      <c r="A50" s="24" t="s">
        <v>95</v>
      </c>
      <c r="B50" s="25">
        <f>SUM(B51:B67)</f>
        <v>27858</v>
      </c>
      <c r="C50" s="25">
        <f>SUM(C51:C67)</f>
        <v>8133</v>
      </c>
      <c r="D50" s="25">
        <f>SUM(D51:D67)</f>
        <v>35991</v>
      </c>
      <c r="E50" s="26" t="s">
        <v>96</v>
      </c>
    </row>
    <row r="51" spans="1:5" x14ac:dyDescent="0.35">
      <c r="A51" s="30" t="s">
        <v>97</v>
      </c>
      <c r="B51" s="27">
        <v>1664</v>
      </c>
      <c r="C51" s="27">
        <v>635</v>
      </c>
      <c r="D51" s="27">
        <f t="shared" ref="D51:D67" si="2">SUM(B51:C51)</f>
        <v>2299</v>
      </c>
      <c r="E51" s="28" t="s">
        <v>98</v>
      </c>
    </row>
    <row r="52" spans="1:5" x14ac:dyDescent="0.35">
      <c r="A52" s="30" t="s">
        <v>99</v>
      </c>
      <c r="B52" s="27">
        <v>1464</v>
      </c>
      <c r="C52" s="27">
        <v>635</v>
      </c>
      <c r="D52" s="27">
        <f t="shared" si="2"/>
        <v>2099</v>
      </c>
      <c r="E52" s="28" t="s">
        <v>100</v>
      </c>
    </row>
    <row r="53" spans="1:5" x14ac:dyDescent="0.35">
      <c r="A53" s="30" t="s">
        <v>101</v>
      </c>
      <c r="B53" s="27">
        <v>3912</v>
      </c>
      <c r="C53" s="27">
        <v>1374</v>
      </c>
      <c r="D53" s="27">
        <f t="shared" si="2"/>
        <v>5286</v>
      </c>
      <c r="E53" s="28" t="s">
        <v>102</v>
      </c>
    </row>
    <row r="54" spans="1:5" x14ac:dyDescent="0.35">
      <c r="A54" s="30" t="s">
        <v>103</v>
      </c>
      <c r="B54" s="27">
        <v>1483</v>
      </c>
      <c r="C54" s="27">
        <v>361</v>
      </c>
      <c r="D54" s="27">
        <f t="shared" si="2"/>
        <v>1844</v>
      </c>
      <c r="E54" s="28" t="s">
        <v>104</v>
      </c>
    </row>
    <row r="55" spans="1:5" x14ac:dyDescent="0.35">
      <c r="A55" s="30" t="s">
        <v>105</v>
      </c>
      <c r="B55" s="27">
        <v>2286</v>
      </c>
      <c r="C55" s="27">
        <v>661</v>
      </c>
      <c r="D55" s="27">
        <f t="shared" si="2"/>
        <v>2947</v>
      </c>
      <c r="E55" s="28" t="s">
        <v>106</v>
      </c>
    </row>
    <row r="56" spans="1:5" x14ac:dyDescent="0.35">
      <c r="A56" s="30" t="s">
        <v>107</v>
      </c>
      <c r="B56" s="27">
        <v>1038</v>
      </c>
      <c r="C56" s="27">
        <v>199</v>
      </c>
      <c r="D56" s="27">
        <f t="shared" si="2"/>
        <v>1237</v>
      </c>
      <c r="E56" s="28" t="s">
        <v>108</v>
      </c>
    </row>
    <row r="57" spans="1:5" x14ac:dyDescent="0.35">
      <c r="A57" s="30" t="s">
        <v>109</v>
      </c>
      <c r="B57" s="27">
        <v>1183</v>
      </c>
      <c r="C57" s="27">
        <v>204</v>
      </c>
      <c r="D57" s="27">
        <f t="shared" si="2"/>
        <v>1387</v>
      </c>
      <c r="E57" s="28" t="s">
        <v>110</v>
      </c>
    </row>
    <row r="58" spans="1:5" x14ac:dyDescent="0.35">
      <c r="A58" s="30" t="s">
        <v>111</v>
      </c>
      <c r="B58" s="27">
        <v>1477</v>
      </c>
      <c r="C58" s="27">
        <v>511</v>
      </c>
      <c r="D58" s="27">
        <f t="shared" si="2"/>
        <v>1988</v>
      </c>
      <c r="E58" s="28" t="s">
        <v>112</v>
      </c>
    </row>
    <row r="59" spans="1:5" x14ac:dyDescent="0.35">
      <c r="A59" s="30" t="s">
        <v>113</v>
      </c>
      <c r="B59" s="27">
        <v>1878</v>
      </c>
      <c r="C59" s="27">
        <v>546</v>
      </c>
      <c r="D59" s="27">
        <f t="shared" si="2"/>
        <v>2424</v>
      </c>
      <c r="E59" s="28" t="s">
        <v>114</v>
      </c>
    </row>
    <row r="60" spans="1:5" x14ac:dyDescent="0.35">
      <c r="A60" s="30" t="s">
        <v>115</v>
      </c>
      <c r="B60" s="27">
        <v>3361</v>
      </c>
      <c r="C60" s="27">
        <v>887</v>
      </c>
      <c r="D60" s="27">
        <f t="shared" si="2"/>
        <v>4248</v>
      </c>
      <c r="E60" s="28" t="s">
        <v>116</v>
      </c>
    </row>
    <row r="61" spans="1:5" x14ac:dyDescent="0.35">
      <c r="A61" s="30" t="s">
        <v>117</v>
      </c>
      <c r="B61" s="27">
        <v>1313</v>
      </c>
      <c r="C61" s="27">
        <v>111</v>
      </c>
      <c r="D61" s="27">
        <f t="shared" si="2"/>
        <v>1424</v>
      </c>
      <c r="E61" s="28" t="s">
        <v>118</v>
      </c>
    </row>
    <row r="62" spans="1:5" x14ac:dyDescent="0.35">
      <c r="A62" s="30" t="s">
        <v>119</v>
      </c>
      <c r="B62" s="27">
        <v>367</v>
      </c>
      <c r="C62" s="27">
        <v>23</v>
      </c>
      <c r="D62" s="27">
        <f t="shared" si="2"/>
        <v>390</v>
      </c>
      <c r="E62" s="28" t="s">
        <v>120</v>
      </c>
    </row>
    <row r="63" spans="1:5" x14ac:dyDescent="0.35">
      <c r="A63" s="30" t="s">
        <v>121</v>
      </c>
      <c r="B63" s="27">
        <v>1593</v>
      </c>
      <c r="C63" s="27">
        <v>403</v>
      </c>
      <c r="D63" s="27">
        <f t="shared" si="2"/>
        <v>1996</v>
      </c>
      <c r="E63" s="28" t="s">
        <v>122</v>
      </c>
    </row>
    <row r="64" spans="1:5" x14ac:dyDescent="0.35">
      <c r="A64" s="30" t="s">
        <v>123</v>
      </c>
      <c r="B64" s="27">
        <v>1861</v>
      </c>
      <c r="C64" s="27">
        <v>551</v>
      </c>
      <c r="D64" s="27">
        <f t="shared" si="2"/>
        <v>2412</v>
      </c>
      <c r="E64" s="28" t="s">
        <v>124</v>
      </c>
    </row>
    <row r="65" spans="1:5" x14ac:dyDescent="0.35">
      <c r="A65" s="30" t="s">
        <v>125</v>
      </c>
      <c r="B65" s="27">
        <v>1287</v>
      </c>
      <c r="C65" s="27">
        <v>350</v>
      </c>
      <c r="D65" s="27">
        <f t="shared" si="2"/>
        <v>1637</v>
      </c>
      <c r="E65" s="28" t="s">
        <v>126</v>
      </c>
    </row>
    <row r="66" spans="1:5" x14ac:dyDescent="0.35">
      <c r="A66" s="30" t="s">
        <v>127</v>
      </c>
      <c r="B66" s="27">
        <v>920</v>
      </c>
      <c r="C66" s="27">
        <v>369</v>
      </c>
      <c r="D66" s="27">
        <f t="shared" si="2"/>
        <v>1289</v>
      </c>
      <c r="E66" s="28" t="s">
        <v>128</v>
      </c>
    </row>
    <row r="67" spans="1:5" x14ac:dyDescent="0.35">
      <c r="A67" s="30" t="s">
        <v>129</v>
      </c>
      <c r="B67" s="27">
        <v>771</v>
      </c>
      <c r="C67" s="27">
        <v>313</v>
      </c>
      <c r="D67" s="27">
        <f t="shared" si="2"/>
        <v>1084</v>
      </c>
      <c r="E67" s="28" t="s">
        <v>130</v>
      </c>
    </row>
    <row r="68" spans="1:5" x14ac:dyDescent="0.35">
      <c r="A68" s="24" t="s">
        <v>131</v>
      </c>
      <c r="B68" s="25">
        <f>SUM(B69:B91)</f>
        <v>64556</v>
      </c>
      <c r="C68" s="25">
        <f>SUM(C69:C91)</f>
        <v>15166</v>
      </c>
      <c r="D68" s="25">
        <f>SUM(D69:D88)</f>
        <v>79722</v>
      </c>
      <c r="E68" s="26" t="s">
        <v>132</v>
      </c>
    </row>
    <row r="69" spans="1:5" x14ac:dyDescent="0.35">
      <c r="A69" s="30" t="s">
        <v>133</v>
      </c>
      <c r="B69" s="27">
        <v>1743</v>
      </c>
      <c r="C69" s="27">
        <v>502</v>
      </c>
      <c r="D69" s="27">
        <f>SUM(B69:C69)</f>
        <v>2245</v>
      </c>
      <c r="E69" s="28" t="s">
        <v>134</v>
      </c>
    </row>
    <row r="70" spans="1:5" x14ac:dyDescent="0.35">
      <c r="A70" s="30" t="s">
        <v>135</v>
      </c>
      <c r="B70" s="27">
        <v>5465</v>
      </c>
      <c r="C70" s="27">
        <v>1229</v>
      </c>
      <c r="D70" s="27">
        <f t="shared" ref="D70:D88" si="3">SUM(B70:C70)</f>
        <v>6694</v>
      </c>
      <c r="E70" s="28" t="s">
        <v>136</v>
      </c>
    </row>
    <row r="71" spans="1:5" x14ac:dyDescent="0.35">
      <c r="A71" s="30" t="s">
        <v>137</v>
      </c>
      <c r="B71" s="27">
        <v>4920</v>
      </c>
      <c r="C71" s="27">
        <v>1694</v>
      </c>
      <c r="D71" s="27">
        <f t="shared" si="3"/>
        <v>6614</v>
      </c>
      <c r="E71" s="28" t="s">
        <v>138</v>
      </c>
    </row>
    <row r="72" spans="1:5" x14ac:dyDescent="0.35">
      <c r="A72" s="30" t="s">
        <v>139</v>
      </c>
      <c r="B72" s="27">
        <v>1375</v>
      </c>
      <c r="C72" s="27">
        <v>37</v>
      </c>
      <c r="D72" s="27">
        <f t="shared" si="3"/>
        <v>1412</v>
      </c>
      <c r="E72" s="28" t="s">
        <v>140</v>
      </c>
    </row>
    <row r="73" spans="1:5" x14ac:dyDescent="0.35">
      <c r="A73" s="30" t="s">
        <v>141</v>
      </c>
      <c r="B73" s="27">
        <v>11811</v>
      </c>
      <c r="C73" s="27">
        <v>3154</v>
      </c>
      <c r="D73" s="27">
        <f t="shared" si="3"/>
        <v>14965</v>
      </c>
      <c r="E73" s="28" t="s">
        <v>142</v>
      </c>
    </row>
    <row r="74" spans="1:5" x14ac:dyDescent="0.35">
      <c r="A74" s="30" t="s">
        <v>143</v>
      </c>
      <c r="B74" s="31">
        <v>839</v>
      </c>
      <c r="C74" s="31">
        <v>225</v>
      </c>
      <c r="D74" s="27">
        <f t="shared" si="3"/>
        <v>1064</v>
      </c>
      <c r="E74" s="28" t="s">
        <v>144</v>
      </c>
    </row>
    <row r="75" spans="1:5" x14ac:dyDescent="0.35">
      <c r="A75" s="30" t="s">
        <v>145</v>
      </c>
      <c r="B75" s="27">
        <v>4295</v>
      </c>
      <c r="C75" s="27">
        <v>1289</v>
      </c>
      <c r="D75" s="27">
        <f t="shared" si="3"/>
        <v>5584</v>
      </c>
      <c r="E75" s="28" t="s">
        <v>146</v>
      </c>
    </row>
    <row r="76" spans="1:5" x14ac:dyDescent="0.35">
      <c r="A76" s="30" t="s">
        <v>147</v>
      </c>
      <c r="B76" s="27">
        <v>2829</v>
      </c>
      <c r="C76" s="27">
        <v>919</v>
      </c>
      <c r="D76" s="27">
        <f t="shared" si="3"/>
        <v>3748</v>
      </c>
      <c r="E76" s="28" t="s">
        <v>148</v>
      </c>
    </row>
    <row r="77" spans="1:5" x14ac:dyDescent="0.35">
      <c r="A77" s="30" t="s">
        <v>149</v>
      </c>
      <c r="B77" s="27">
        <v>622</v>
      </c>
      <c r="C77" s="27">
        <v>54</v>
      </c>
      <c r="D77" s="27">
        <f t="shared" si="3"/>
        <v>676</v>
      </c>
      <c r="E77" s="28" t="s">
        <v>150</v>
      </c>
    </row>
    <row r="78" spans="1:5" x14ac:dyDescent="0.35">
      <c r="A78" s="30" t="s">
        <v>151</v>
      </c>
      <c r="B78" s="27">
        <v>1888</v>
      </c>
      <c r="C78" s="27">
        <v>133</v>
      </c>
      <c r="D78" s="27">
        <f t="shared" si="3"/>
        <v>2021</v>
      </c>
      <c r="E78" s="28" t="s">
        <v>152</v>
      </c>
    </row>
    <row r="79" spans="1:5" x14ac:dyDescent="0.35">
      <c r="A79" s="30" t="s">
        <v>153</v>
      </c>
      <c r="B79" s="27">
        <v>4417</v>
      </c>
      <c r="C79" s="27">
        <v>852</v>
      </c>
      <c r="D79" s="27">
        <f t="shared" si="3"/>
        <v>5269</v>
      </c>
      <c r="E79" s="28" t="s">
        <v>154</v>
      </c>
    </row>
    <row r="80" spans="1:5" x14ac:dyDescent="0.35">
      <c r="A80" s="30" t="s">
        <v>155</v>
      </c>
      <c r="B80" s="27">
        <v>1358</v>
      </c>
      <c r="C80" s="27">
        <v>370</v>
      </c>
      <c r="D80" s="27">
        <f t="shared" si="3"/>
        <v>1728</v>
      </c>
      <c r="E80" s="28" t="s">
        <v>156</v>
      </c>
    </row>
    <row r="81" spans="1:5" x14ac:dyDescent="0.35">
      <c r="A81" s="30" t="s">
        <v>157</v>
      </c>
      <c r="B81" s="27">
        <v>3831</v>
      </c>
      <c r="C81" s="27">
        <v>860</v>
      </c>
      <c r="D81" s="27">
        <f t="shared" si="3"/>
        <v>4691</v>
      </c>
      <c r="E81" s="28" t="s">
        <v>158</v>
      </c>
    </row>
    <row r="82" spans="1:5" x14ac:dyDescent="0.35">
      <c r="A82" s="30" t="s">
        <v>159</v>
      </c>
      <c r="B82" s="27">
        <v>2842</v>
      </c>
      <c r="C82" s="27">
        <v>168</v>
      </c>
      <c r="D82" s="27">
        <f t="shared" si="3"/>
        <v>3010</v>
      </c>
      <c r="E82" s="28" t="s">
        <v>160</v>
      </c>
    </row>
    <row r="83" spans="1:5" x14ac:dyDescent="0.35">
      <c r="A83" s="30" t="s">
        <v>161</v>
      </c>
      <c r="B83" s="27">
        <v>5147</v>
      </c>
      <c r="C83" s="27">
        <v>844</v>
      </c>
      <c r="D83" s="27">
        <f t="shared" si="3"/>
        <v>5991</v>
      </c>
      <c r="E83" s="28" t="s">
        <v>162</v>
      </c>
    </row>
    <row r="84" spans="1:5" x14ac:dyDescent="0.35">
      <c r="A84" s="30" t="s">
        <v>163</v>
      </c>
      <c r="B84" s="27">
        <v>1571</v>
      </c>
      <c r="C84" s="27">
        <v>330</v>
      </c>
      <c r="D84" s="27">
        <f t="shared" si="3"/>
        <v>1901</v>
      </c>
      <c r="E84" s="28" t="s">
        <v>164</v>
      </c>
    </row>
    <row r="85" spans="1:5" x14ac:dyDescent="0.35">
      <c r="A85" s="30" t="s">
        <v>165</v>
      </c>
      <c r="B85" s="27">
        <v>709</v>
      </c>
      <c r="C85" s="27">
        <v>202</v>
      </c>
      <c r="D85" s="27">
        <f t="shared" si="3"/>
        <v>911</v>
      </c>
      <c r="E85" s="28" t="s">
        <v>166</v>
      </c>
    </row>
    <row r="86" spans="1:5" x14ac:dyDescent="0.35">
      <c r="A86" s="30" t="s">
        <v>167</v>
      </c>
      <c r="B86" s="27">
        <v>963</v>
      </c>
      <c r="C86" s="27">
        <v>213</v>
      </c>
      <c r="D86" s="27">
        <f t="shared" si="3"/>
        <v>1176</v>
      </c>
      <c r="E86" s="28" t="s">
        <v>168</v>
      </c>
    </row>
    <row r="87" spans="1:5" x14ac:dyDescent="0.35">
      <c r="A87" s="30" t="s">
        <v>169</v>
      </c>
      <c r="B87" s="27">
        <v>3807</v>
      </c>
      <c r="C87" s="27">
        <v>1052</v>
      </c>
      <c r="D87" s="27">
        <f t="shared" si="3"/>
        <v>4859</v>
      </c>
      <c r="E87" s="28" t="s">
        <v>170</v>
      </c>
    </row>
    <row r="88" spans="1:5" x14ac:dyDescent="0.35">
      <c r="A88" s="30" t="s">
        <v>171</v>
      </c>
      <c r="B88" s="27">
        <v>4124</v>
      </c>
      <c r="C88" s="27">
        <v>1039</v>
      </c>
      <c r="D88" s="27">
        <f t="shared" si="3"/>
        <v>5163</v>
      </c>
      <c r="E88" s="28" t="s">
        <v>172</v>
      </c>
    </row>
    <row r="89" spans="1:5" x14ac:dyDescent="0.35">
      <c r="A89" s="30"/>
      <c r="B89" s="27"/>
      <c r="C89" s="27"/>
      <c r="D89" s="27"/>
      <c r="E89" s="28"/>
    </row>
    <row r="90" spans="1:5" x14ac:dyDescent="0.35">
      <c r="A90" s="30"/>
      <c r="B90" s="27"/>
      <c r="C90" s="27"/>
      <c r="D90" s="27"/>
      <c r="E90" s="28"/>
    </row>
    <row r="91" spans="1:5" x14ac:dyDescent="0.35">
      <c r="A91" s="30"/>
      <c r="B91" s="27"/>
      <c r="C91" s="27"/>
      <c r="D91" s="27"/>
      <c r="E91" s="9">
        <v>31</v>
      </c>
    </row>
    <row r="92" spans="1:5" x14ac:dyDescent="0.35">
      <c r="A92" s="24" t="s">
        <v>173</v>
      </c>
      <c r="B92" s="25">
        <f>SUM(B93:B106)</f>
        <v>20118</v>
      </c>
      <c r="C92" s="25">
        <f>SUM(C93:C106)</f>
        <v>6959</v>
      </c>
      <c r="D92" s="25">
        <f>SUM(D93:D106)</f>
        <v>27077</v>
      </c>
      <c r="E92" s="26" t="s">
        <v>174</v>
      </c>
    </row>
    <row r="93" spans="1:5" x14ac:dyDescent="0.35">
      <c r="A93" s="30" t="s">
        <v>175</v>
      </c>
      <c r="B93" s="27">
        <v>1705</v>
      </c>
      <c r="C93" s="27">
        <v>605</v>
      </c>
      <c r="D93" s="27">
        <f>SUM(B93:C93)</f>
        <v>2310</v>
      </c>
      <c r="E93" s="28" t="s">
        <v>176</v>
      </c>
    </row>
    <row r="94" spans="1:5" x14ac:dyDescent="0.35">
      <c r="A94" s="30" t="s">
        <v>177</v>
      </c>
      <c r="B94" s="27">
        <v>637</v>
      </c>
      <c r="C94" s="27">
        <v>141</v>
      </c>
      <c r="D94" s="27">
        <f t="shared" ref="D94:D105" si="4">SUM(B94:C94)</f>
        <v>778</v>
      </c>
      <c r="E94" s="28" t="s">
        <v>178</v>
      </c>
    </row>
    <row r="95" spans="1:5" x14ac:dyDescent="0.35">
      <c r="A95" s="30" t="s">
        <v>179</v>
      </c>
      <c r="B95" s="27">
        <v>920</v>
      </c>
      <c r="C95" s="27">
        <v>197</v>
      </c>
      <c r="D95" s="27">
        <f t="shared" si="4"/>
        <v>1117</v>
      </c>
      <c r="E95" s="28" t="s">
        <v>180</v>
      </c>
    </row>
    <row r="96" spans="1:5" x14ac:dyDescent="0.35">
      <c r="A96" s="30" t="s">
        <v>181</v>
      </c>
      <c r="B96" s="27">
        <v>4583</v>
      </c>
      <c r="C96" s="27">
        <v>1318</v>
      </c>
      <c r="D96" s="27">
        <f t="shared" si="4"/>
        <v>5901</v>
      </c>
      <c r="E96" s="28" t="s">
        <v>182</v>
      </c>
    </row>
    <row r="97" spans="1:6" x14ac:dyDescent="0.35">
      <c r="A97" s="30" t="s">
        <v>183</v>
      </c>
      <c r="B97" s="27">
        <v>1121</v>
      </c>
      <c r="C97" s="27">
        <v>182</v>
      </c>
      <c r="D97" s="27">
        <f t="shared" si="4"/>
        <v>1303</v>
      </c>
      <c r="E97" s="28" t="s">
        <v>184</v>
      </c>
    </row>
    <row r="98" spans="1:6" x14ac:dyDescent="0.35">
      <c r="A98" s="30" t="s">
        <v>185</v>
      </c>
      <c r="B98" s="27">
        <v>957</v>
      </c>
      <c r="C98" s="27">
        <v>221</v>
      </c>
      <c r="D98" s="27">
        <f t="shared" si="4"/>
        <v>1178</v>
      </c>
      <c r="E98" s="28" t="s">
        <v>186</v>
      </c>
    </row>
    <row r="99" spans="1:6" x14ac:dyDescent="0.35">
      <c r="A99" s="30" t="s">
        <v>187</v>
      </c>
      <c r="B99" s="27">
        <v>682</v>
      </c>
      <c r="C99" s="27">
        <v>501</v>
      </c>
      <c r="D99" s="27">
        <f t="shared" si="4"/>
        <v>1183</v>
      </c>
      <c r="E99" s="28" t="s">
        <v>188</v>
      </c>
    </row>
    <row r="100" spans="1:6" x14ac:dyDescent="0.35">
      <c r="A100" s="30" t="s">
        <v>189</v>
      </c>
      <c r="B100" s="27">
        <v>965</v>
      </c>
      <c r="C100" s="27">
        <v>505</v>
      </c>
      <c r="D100" s="27">
        <f t="shared" si="4"/>
        <v>1470</v>
      </c>
      <c r="E100" s="28" t="s">
        <v>190</v>
      </c>
    </row>
    <row r="101" spans="1:6" x14ac:dyDescent="0.35">
      <c r="A101" s="30" t="s">
        <v>191</v>
      </c>
      <c r="B101" s="27">
        <v>2651</v>
      </c>
      <c r="C101" s="27">
        <v>1303</v>
      </c>
      <c r="D101" s="27">
        <f t="shared" si="4"/>
        <v>3954</v>
      </c>
      <c r="E101" s="28" t="s">
        <v>192</v>
      </c>
    </row>
    <row r="102" spans="1:6" x14ac:dyDescent="0.35">
      <c r="A102" s="30" t="s">
        <v>193</v>
      </c>
      <c r="B102" s="27">
        <v>444</v>
      </c>
      <c r="C102" s="27">
        <v>21</v>
      </c>
      <c r="D102" s="27">
        <f t="shared" si="4"/>
        <v>465</v>
      </c>
      <c r="E102" s="28" t="s">
        <v>194</v>
      </c>
    </row>
    <row r="103" spans="1:6" x14ac:dyDescent="0.35">
      <c r="A103" s="30" t="s">
        <v>195</v>
      </c>
      <c r="B103" s="27">
        <v>618</v>
      </c>
      <c r="C103" s="27">
        <v>13</v>
      </c>
      <c r="D103" s="27">
        <f t="shared" si="4"/>
        <v>631</v>
      </c>
      <c r="E103" s="28" t="s">
        <v>196</v>
      </c>
    </row>
    <row r="104" spans="1:6" x14ac:dyDescent="0.35">
      <c r="A104" s="30" t="s">
        <v>197</v>
      </c>
      <c r="B104" s="27">
        <v>2526</v>
      </c>
      <c r="C104" s="27">
        <v>1142</v>
      </c>
      <c r="D104" s="27">
        <f t="shared" si="4"/>
        <v>3668</v>
      </c>
      <c r="E104" s="28" t="s">
        <v>198</v>
      </c>
    </row>
    <row r="105" spans="1:6" x14ac:dyDescent="0.35">
      <c r="A105" s="30" t="s">
        <v>199</v>
      </c>
      <c r="B105" s="27">
        <v>357</v>
      </c>
      <c r="C105" s="27">
        <v>148</v>
      </c>
      <c r="D105" s="27">
        <f t="shared" si="4"/>
        <v>505</v>
      </c>
      <c r="E105" s="28" t="s">
        <v>200</v>
      </c>
    </row>
    <row r="106" spans="1:6" x14ac:dyDescent="0.35">
      <c r="A106" s="32" t="s">
        <v>201</v>
      </c>
      <c r="B106" s="33">
        <v>1952</v>
      </c>
      <c r="C106" s="33">
        <v>662</v>
      </c>
      <c r="D106" s="33">
        <f>SUM(B106:C106)</f>
        <v>2614</v>
      </c>
      <c r="E106" s="34" t="s">
        <v>202</v>
      </c>
      <c r="F106" s="35"/>
    </row>
    <row r="107" spans="1:6" ht="25.5" customHeight="1" x14ac:dyDescent="0.35">
      <c r="A107" s="3" t="s">
        <v>203</v>
      </c>
    </row>
    <row r="108" spans="1:6" ht="25.5" customHeight="1" x14ac:dyDescent="0.35">
      <c r="A108" s="3" t="s">
        <v>204</v>
      </c>
    </row>
    <row r="109" spans="1:6" ht="25.5" customHeight="1" x14ac:dyDescent="0.35"/>
    <row r="110" spans="1:6" ht="25.5" customHeight="1" x14ac:dyDescent="0.35"/>
    <row r="111" spans="1:6" ht="25.5" customHeight="1" x14ac:dyDescent="0.35"/>
    <row r="112" spans="1:6" ht="25.5" customHeight="1" x14ac:dyDescent="0.35"/>
    <row r="113" spans="5:5" ht="25.5" customHeight="1" x14ac:dyDescent="0.35"/>
    <row r="114" spans="5:5" ht="25.5" customHeight="1" x14ac:dyDescent="0.35"/>
    <row r="115" spans="5:5" ht="25.5" customHeight="1" x14ac:dyDescent="0.35"/>
    <row r="116" spans="5:5" ht="25.5" customHeight="1" x14ac:dyDescent="0.35"/>
    <row r="117" spans="5:5" ht="25.5" customHeight="1" x14ac:dyDescent="0.35"/>
    <row r="118" spans="5:5" ht="25.5" customHeight="1" x14ac:dyDescent="0.35"/>
    <row r="119" spans="5:5" ht="25.5" customHeight="1" x14ac:dyDescent="0.35"/>
    <row r="120" spans="5:5" ht="25.5" customHeight="1" x14ac:dyDescent="0.35"/>
    <row r="121" spans="5:5" ht="25.5" customHeight="1" x14ac:dyDescent="0.35"/>
    <row r="122" spans="5:5" ht="25.5" customHeight="1" x14ac:dyDescent="0.35"/>
    <row r="123" spans="5:5" ht="25.5" customHeight="1" x14ac:dyDescent="0.35"/>
    <row r="124" spans="5:5" ht="25.5" customHeight="1" x14ac:dyDescent="0.35"/>
    <row r="125" spans="5:5" ht="25.5" customHeight="1" x14ac:dyDescent="0.35"/>
    <row r="126" spans="5:5" ht="25.5" customHeight="1" x14ac:dyDescent="0.35"/>
    <row r="127" spans="5:5" ht="25.5" customHeight="1" x14ac:dyDescent="0.35"/>
    <row r="128" spans="5:5" ht="25.5" customHeight="1" x14ac:dyDescent="0.35">
      <c r="E128" s="9">
        <v>32</v>
      </c>
    </row>
  </sheetData>
  <mergeCells count="1">
    <mergeCell ref="A1:E1"/>
  </mergeCells>
  <pageMargins left="0.23622047244094491" right="0.15748031496062992" top="0.41" bottom="0.24" header="0.23622047244094491" footer="0.15748031496062992"/>
  <pageSetup paperSize="9" scale="8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T.2.4</vt:lpstr>
      <vt:lpstr>T.2.4!Print_Area</vt:lpstr>
      <vt:lpstr>T.2.4!Print_Titles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2025-09-04T02:59:45Z</dcterms:created>
  <dcterms:modified xsi:type="dcterms:W3CDTF">2025-09-04T03:00:17Z</dcterms:modified>
</cp:coreProperties>
</file>